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emographyUTAH\02_PopEstimates\State and County Estimates\Total Population Estimates\2018\Estimates Meeting\Release Products\"/>
    </mc:Choice>
  </mc:AlternateContent>
  <bookViews>
    <workbookView xWindow="0" yWindow="0" windowWidth="28800" windowHeight="11835"/>
  </bookViews>
  <sheets>
    <sheet name="Population Estimates" sheetId="1" r:id="rId1"/>
    <sheet name="Births" sheetId="2" r:id="rId2"/>
    <sheet name="Deaths" sheetId="3" r:id="rId3"/>
    <sheet name="Natural Increase" sheetId="4" r:id="rId4"/>
    <sheet name="Net Migration" sheetId="5" r:id="rId5"/>
    <sheet name="Annual Change" sheetId="6" r:id="rId6"/>
    <sheet name="Annual Change Rat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4" l="1"/>
  <c r="K36" i="1" l="1"/>
  <c r="J36" i="1"/>
  <c r="K36" i="5"/>
  <c r="J36" i="5"/>
  <c r="K37" i="2" l="1"/>
</calcChain>
</file>

<file path=xl/sharedStrings.xml><?xml version="1.0" encoding="utf-8"?>
<sst xmlns="http://schemas.openxmlformats.org/spreadsheetml/2006/main" count="236" uniqueCount="44">
  <si>
    <t>Beaver County</t>
  </si>
  <si>
    <t>Box Elder County</t>
  </si>
  <si>
    <t>Cache County</t>
  </si>
  <si>
    <t>Carbon County</t>
  </si>
  <si>
    <t>Daggett County</t>
  </si>
  <si>
    <t>Davis County</t>
  </si>
  <si>
    <t>Duchesne County</t>
  </si>
  <si>
    <t>Emery County</t>
  </si>
  <si>
    <t>Garfield County</t>
  </si>
  <si>
    <t>Grand County</t>
  </si>
  <si>
    <t>Iron County</t>
  </si>
  <si>
    <t>Juab County</t>
  </si>
  <si>
    <t>Kane County</t>
  </si>
  <si>
    <t>Millard County</t>
  </si>
  <si>
    <t>Morgan County</t>
  </si>
  <si>
    <t>Piute County</t>
  </si>
  <si>
    <t>Rich County</t>
  </si>
  <si>
    <t>Salt Lake County</t>
  </si>
  <si>
    <t>San Juan County</t>
  </si>
  <si>
    <t>Sanpete County</t>
  </si>
  <si>
    <t>Sevier County</t>
  </si>
  <si>
    <t>Summit County</t>
  </si>
  <si>
    <t>Tooele County</t>
  </si>
  <si>
    <t>Uintah County</t>
  </si>
  <si>
    <t>Utah County</t>
  </si>
  <si>
    <t>Wasatch County</t>
  </si>
  <si>
    <t>Washington County</t>
  </si>
  <si>
    <t>Wayne County</t>
  </si>
  <si>
    <t>Weber County</t>
  </si>
  <si>
    <t>State of Utah</t>
  </si>
  <si>
    <t>County</t>
  </si>
  <si>
    <t>Utah Population Committee</t>
  </si>
  <si>
    <t>Total Population by County:  2010-2018</t>
  </si>
  <si>
    <t>Total Natural Increase by County:  2010-2018</t>
  </si>
  <si>
    <t>Total Net Migration by County:  2010-2018</t>
  </si>
  <si>
    <t>Total Annual Percent Change by County:  2010-2018</t>
  </si>
  <si>
    <t>Total Annual Change by County:  2010-2018</t>
  </si>
  <si>
    <t>Total Deaths by County:  2010-2018</t>
  </si>
  <si>
    <t>Total Births by County:  2010-2018</t>
  </si>
  <si>
    <t>Note 1:  All UPC data is dated July 1 of the calendar year</t>
  </si>
  <si>
    <t xml:space="preserve"> Notes: All UPC data are dated July 1 of the calendar year. 2017 revisions occurred due to updated vital records data. Counties may not sum to state due to births that aren't assigned to a specific county</t>
  </si>
  <si>
    <t xml:space="preserve"> Notes: All UPC data are dated July 1 of the calendar year. 2017 revisions occurred due to updated vital records data. Counties may not sum to state due to deaths that aren't assigned to a specific county</t>
  </si>
  <si>
    <t xml:space="preserve"> Notes: All UPC data are dated July 1 of the calendar year. 2017 revisions occurred due to updated vital records data. Counties may not sum to state due to vital records that aren't assigned to a specific county</t>
  </si>
  <si>
    <t xml:space="preserve"> Note: County values may not sum to state due to net migration that isn't assigned to a specific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</si>
</sst>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Fill="1"/>
    <xf numFmtId="0" fontId="5" fillId="0" borderId="0" xfId="3" applyFont="1" applyFill="1"/>
    <xf numFmtId="0" fontId="5" fillId="0" borderId="0" xfId="3" applyFont="1" applyFill="1" applyBorder="1"/>
    <xf numFmtId="0" fontId="4" fillId="0" borderId="0" xfId="3" applyFont="1" applyFill="1"/>
    <xf numFmtId="0" fontId="5" fillId="0" borderId="0" xfId="3" applyFont="1" applyFill="1"/>
    <xf numFmtId="0" fontId="5" fillId="0" borderId="0" xfId="3" applyFont="1" applyFill="1" applyBorder="1"/>
    <xf numFmtId="0" fontId="2" fillId="0" borderId="0" xfId="0" applyFont="1"/>
    <xf numFmtId="10" fontId="0" fillId="0" borderId="0" xfId="2" applyNumberFormat="1" applyFont="1"/>
    <xf numFmtId="0" fontId="6" fillId="0" borderId="0" xfId="3" applyFont="1" applyFill="1"/>
    <xf numFmtId="0" fontId="7" fillId="0" borderId="0" xfId="3" applyFont="1" applyFill="1"/>
    <xf numFmtId="3" fontId="0" fillId="0" borderId="0" xfId="1" applyNumberFormat="1" applyFont="1"/>
    <xf numFmtId="3" fontId="0" fillId="0" borderId="0" xfId="0" applyNumberFormat="1"/>
    <xf numFmtId="3" fontId="2" fillId="0" borderId="0" xfId="1" applyNumberFormat="1" applyFont="1"/>
    <xf numFmtId="3" fontId="2" fillId="0" borderId="0" xfId="0" applyNumberFormat="1" applyFont="1"/>
    <xf numFmtId="0" fontId="0" fillId="0" borderId="0" xfId="0" applyAlignment="1">
      <alignment horizontal="left"/>
    </xf>
    <xf numFmtId="1" fontId="0" fillId="0" borderId="0" xfId="0" applyNumberForma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0" borderId="0" xfId="3" applyFont="1" applyFill="1" applyAlignment="1">
      <alignment horizontal="left" wrapText="1"/>
    </xf>
  </cellXfs>
  <cellStyles count="6">
    <cellStyle name="Comma" xfId="1" builtinId="3"/>
    <cellStyle name="Fixed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/>
  </sheetViews>
  <sheetFormatPr defaultRowHeight="15" x14ac:dyDescent="0.25"/>
  <cols>
    <col min="3" max="8" width="13.28515625" bestFit="1" customWidth="1"/>
    <col min="9" max="9" width="11.140625" customWidth="1"/>
    <col min="10" max="10" width="13.28515625" bestFit="1" customWidth="1"/>
    <col min="11" max="11" width="12" customWidth="1"/>
  </cols>
  <sheetData>
    <row r="1" spans="1:21" ht="18.75" x14ac:dyDescent="0.3">
      <c r="A1" s="9" t="s">
        <v>31</v>
      </c>
    </row>
    <row r="2" spans="1:21" x14ac:dyDescent="0.25">
      <c r="A2" s="10" t="s">
        <v>32</v>
      </c>
    </row>
    <row r="3" spans="1:21" x14ac:dyDescent="0.25">
      <c r="A3" s="2"/>
    </row>
    <row r="4" spans="1:21" x14ac:dyDescent="0.25">
      <c r="A4" s="2"/>
    </row>
    <row r="5" spans="1:21" x14ac:dyDescent="0.25">
      <c r="A5" s="3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  <c r="P5" s="16"/>
      <c r="Q5" s="16"/>
      <c r="R5" s="16"/>
      <c r="S5" s="16"/>
      <c r="T5" s="16"/>
      <c r="U5" s="16"/>
    </row>
    <row r="6" spans="1:21" x14ac:dyDescent="0.25">
      <c r="P6" s="16"/>
      <c r="Q6" s="16"/>
      <c r="R6" s="16"/>
      <c r="S6" s="16"/>
      <c r="T6" s="16"/>
      <c r="U6" s="16"/>
    </row>
    <row r="7" spans="1:21" x14ac:dyDescent="0.25">
      <c r="A7" s="1" t="s">
        <v>0</v>
      </c>
      <c r="C7" s="11">
        <v>6643</v>
      </c>
      <c r="D7" s="11">
        <v>6657.6170000000002</v>
      </c>
      <c r="E7" s="11">
        <v>6670.1930000000002</v>
      </c>
      <c r="F7" s="11">
        <v>6754.058</v>
      </c>
      <c r="G7" s="11">
        <v>6660.7550000000001</v>
      </c>
      <c r="H7" s="11">
        <v>6709.9350000000004</v>
      </c>
      <c r="I7" s="11">
        <v>6781.7629999999999</v>
      </c>
      <c r="J7" s="11">
        <v>6843.4158082757904</v>
      </c>
      <c r="K7" s="11">
        <v>6910.7350760521276</v>
      </c>
      <c r="P7" s="16"/>
      <c r="Q7" s="16"/>
      <c r="R7" s="16"/>
      <c r="S7" s="16"/>
      <c r="T7" s="16"/>
      <c r="U7" s="16"/>
    </row>
    <row r="8" spans="1:21" x14ac:dyDescent="0.25">
      <c r="A8" s="1" t="s">
        <v>1</v>
      </c>
      <c r="C8" s="11">
        <v>50067</v>
      </c>
      <c r="D8" s="11">
        <v>50639.95</v>
      </c>
      <c r="E8" s="11">
        <v>51155.1</v>
      </c>
      <c r="F8" s="11">
        <v>51795.05</v>
      </c>
      <c r="G8" s="11">
        <v>52282.45</v>
      </c>
      <c r="H8" s="11">
        <v>52971.14</v>
      </c>
      <c r="I8" s="11">
        <v>54039.73</v>
      </c>
      <c r="J8" s="11">
        <v>54971.41240887373</v>
      </c>
      <c r="K8" s="11">
        <v>55685.181093599822</v>
      </c>
      <c r="P8" s="16"/>
      <c r="Q8" s="16"/>
      <c r="R8" s="16"/>
      <c r="S8" s="16"/>
      <c r="T8" s="16"/>
      <c r="U8" s="16"/>
    </row>
    <row r="9" spans="1:21" x14ac:dyDescent="0.25">
      <c r="A9" s="1" t="s">
        <v>2</v>
      </c>
      <c r="C9" s="11">
        <v>113307</v>
      </c>
      <c r="D9" s="11">
        <v>115003.7</v>
      </c>
      <c r="E9" s="11">
        <v>116404.2</v>
      </c>
      <c r="F9" s="11">
        <v>117599.9</v>
      </c>
      <c r="G9" s="11">
        <v>118875.5</v>
      </c>
      <c r="H9" s="11">
        <v>121873.2</v>
      </c>
      <c r="I9" s="11">
        <v>123925.8</v>
      </c>
      <c r="J9" s="11">
        <v>126490.1064982254</v>
      </c>
      <c r="K9" s="11">
        <v>128885.81189511062</v>
      </c>
      <c r="P9" s="16"/>
      <c r="Q9" s="16"/>
      <c r="R9" s="16"/>
      <c r="S9" s="16"/>
      <c r="T9" s="16"/>
      <c r="U9" s="16"/>
    </row>
    <row r="10" spans="1:21" x14ac:dyDescent="0.25">
      <c r="A10" s="1" t="s">
        <v>3</v>
      </c>
      <c r="C10" s="11">
        <v>21419</v>
      </c>
      <c r="D10" s="11">
        <v>21505.21</v>
      </c>
      <c r="E10" s="11">
        <v>21589.66</v>
      </c>
      <c r="F10" s="11">
        <v>21341.360000000001</v>
      </c>
      <c r="G10" s="11">
        <v>21203.43</v>
      </c>
      <c r="H10" s="11">
        <v>21168.27</v>
      </c>
      <c r="I10" s="11">
        <v>21192.73</v>
      </c>
      <c r="J10" s="11">
        <v>21209.319171575375</v>
      </c>
      <c r="K10" s="11">
        <v>21395.320354474326</v>
      </c>
      <c r="P10" s="16"/>
      <c r="Q10" s="16"/>
      <c r="R10" s="16"/>
      <c r="S10" s="16"/>
      <c r="T10" s="16"/>
      <c r="U10" s="16"/>
    </row>
    <row r="11" spans="1:21" x14ac:dyDescent="0.25">
      <c r="A11" s="1" t="s">
        <v>4</v>
      </c>
      <c r="C11" s="11">
        <v>1078</v>
      </c>
      <c r="D11" s="11">
        <v>1109.2260000000001</v>
      </c>
      <c r="E11" s="11">
        <v>1114.1969999999999</v>
      </c>
      <c r="F11" s="11">
        <v>1157.002</v>
      </c>
      <c r="G11" s="11">
        <v>1113.2809999999999</v>
      </c>
      <c r="H11" s="11">
        <v>1113.7270000000001</v>
      </c>
      <c r="I11" s="11">
        <v>1103.9000000000001</v>
      </c>
      <c r="J11" s="11">
        <v>1052.443425982583</v>
      </c>
      <c r="K11" s="11">
        <v>1059.8044249253089</v>
      </c>
      <c r="P11" s="16"/>
      <c r="Q11" s="16"/>
      <c r="R11" s="16"/>
      <c r="S11" s="16"/>
      <c r="T11" s="16"/>
      <c r="U11" s="16"/>
    </row>
    <row r="12" spans="1:21" x14ac:dyDescent="0.25">
      <c r="A12" s="1" t="s">
        <v>5</v>
      </c>
      <c r="C12" s="11">
        <v>307625</v>
      </c>
      <c r="D12" s="11">
        <v>313279.7</v>
      </c>
      <c r="E12" s="11">
        <v>318476.5</v>
      </c>
      <c r="F12" s="11">
        <v>324410.40000000002</v>
      </c>
      <c r="G12" s="11">
        <v>329841.90000000002</v>
      </c>
      <c r="H12" s="11">
        <v>336105.8</v>
      </c>
      <c r="I12" s="11">
        <v>342658</v>
      </c>
      <c r="J12" s="11">
        <v>348763.45193097927</v>
      </c>
      <c r="K12" s="11">
        <v>352802.06527094683</v>
      </c>
      <c r="P12" s="16"/>
      <c r="Q12" s="16"/>
      <c r="R12" s="16"/>
      <c r="S12" s="16"/>
      <c r="T12" s="16"/>
      <c r="U12" s="16"/>
    </row>
    <row r="13" spans="1:21" x14ac:dyDescent="0.25">
      <c r="A13" s="1" t="s">
        <v>6</v>
      </c>
      <c r="C13" s="11">
        <v>18721</v>
      </c>
      <c r="D13" s="11">
        <v>19019.73</v>
      </c>
      <c r="E13" s="11">
        <v>19696.12</v>
      </c>
      <c r="F13" s="11">
        <v>20282.68</v>
      </c>
      <c r="G13" s="11">
        <v>20577.349999999999</v>
      </c>
      <c r="H13" s="11">
        <v>20822.14</v>
      </c>
      <c r="I13" s="11">
        <v>20608.88</v>
      </c>
      <c r="J13" s="11">
        <v>20828.282529486984</v>
      </c>
      <c r="K13" s="11">
        <v>20850.367587683424</v>
      </c>
      <c r="P13" s="16"/>
      <c r="Q13" s="16"/>
      <c r="R13" s="16"/>
      <c r="S13" s="16"/>
      <c r="T13" s="16"/>
      <c r="U13" s="16"/>
    </row>
    <row r="14" spans="1:21" x14ac:dyDescent="0.25">
      <c r="A14" s="1" t="s">
        <v>7</v>
      </c>
      <c r="C14" s="11">
        <v>11012</v>
      </c>
      <c r="D14" s="11">
        <v>11127.85</v>
      </c>
      <c r="E14" s="11">
        <v>10964.22</v>
      </c>
      <c r="F14" s="11">
        <v>10945.42</v>
      </c>
      <c r="G14" s="11">
        <v>10844.72</v>
      </c>
      <c r="H14" s="11">
        <v>10661.67</v>
      </c>
      <c r="I14" s="11">
        <v>10576.69</v>
      </c>
      <c r="J14" s="11">
        <v>10672.472211266917</v>
      </c>
      <c r="K14" s="11">
        <v>10668.418593301038</v>
      </c>
      <c r="P14" s="16"/>
      <c r="Q14" s="16"/>
      <c r="R14" s="16"/>
      <c r="S14" s="16"/>
      <c r="T14" s="16"/>
      <c r="U14" s="16"/>
    </row>
    <row r="15" spans="1:21" x14ac:dyDescent="0.25">
      <c r="A15" s="1" t="s">
        <v>8</v>
      </c>
      <c r="C15" s="11">
        <v>5171</v>
      </c>
      <c r="D15" s="11">
        <v>5202.9170000000004</v>
      </c>
      <c r="E15" s="11">
        <v>5225.8720000000003</v>
      </c>
      <c r="F15" s="11">
        <v>5220.0529999999999</v>
      </c>
      <c r="G15" s="11">
        <v>5194.4719999999998</v>
      </c>
      <c r="H15" s="11">
        <v>5164.3469999999998</v>
      </c>
      <c r="I15" s="11">
        <v>5191.0870000000004</v>
      </c>
      <c r="J15" s="11">
        <v>5239.516256639683</v>
      </c>
      <c r="K15" s="11">
        <v>5229.3575570963931</v>
      </c>
      <c r="P15" s="16"/>
      <c r="Q15" s="16"/>
      <c r="R15" s="16"/>
      <c r="S15" s="16"/>
      <c r="T15" s="16"/>
      <c r="U15" s="16"/>
    </row>
    <row r="16" spans="1:21" x14ac:dyDescent="0.25">
      <c r="A16" s="1" t="s">
        <v>9</v>
      </c>
      <c r="C16" s="11">
        <v>9238</v>
      </c>
      <c r="D16" s="11">
        <v>9394.8539999999994</v>
      </c>
      <c r="E16" s="11">
        <v>9529.2520000000004</v>
      </c>
      <c r="F16" s="11">
        <v>9553.1509999999998</v>
      </c>
      <c r="G16" s="11">
        <v>9631.08</v>
      </c>
      <c r="H16" s="11">
        <v>9764.48</v>
      </c>
      <c r="I16" s="11">
        <v>9942.93</v>
      </c>
      <c r="J16" s="11">
        <v>10058.603801768928</v>
      </c>
      <c r="K16" s="11">
        <v>10256.730147627517</v>
      </c>
      <c r="P16" s="16"/>
      <c r="Q16" s="16"/>
      <c r="R16" s="16"/>
      <c r="S16" s="16"/>
      <c r="T16" s="16"/>
      <c r="U16" s="16"/>
    </row>
    <row r="17" spans="1:21" x14ac:dyDescent="0.25">
      <c r="A17" s="1" t="s">
        <v>10</v>
      </c>
      <c r="C17" s="11">
        <v>46221</v>
      </c>
      <c r="D17" s="11">
        <v>46954.65</v>
      </c>
      <c r="E17" s="11">
        <v>47310.74</v>
      </c>
      <c r="F17" s="11">
        <v>47621.59</v>
      </c>
      <c r="G17" s="11">
        <v>48193.32</v>
      </c>
      <c r="H17" s="11">
        <v>49411.6</v>
      </c>
      <c r="I17" s="11">
        <v>50747.22</v>
      </c>
      <c r="J17" s="11">
        <v>52278.416373205204</v>
      </c>
      <c r="K17" s="11">
        <v>54150.975741550414</v>
      </c>
      <c r="P17" s="16"/>
      <c r="Q17" s="16"/>
      <c r="R17" s="16"/>
      <c r="S17" s="16"/>
      <c r="T17" s="16"/>
      <c r="U17" s="16"/>
    </row>
    <row r="18" spans="1:21" x14ac:dyDescent="0.25">
      <c r="A18" s="1" t="s">
        <v>11</v>
      </c>
      <c r="C18" s="11">
        <v>10280</v>
      </c>
      <c r="D18" s="11">
        <v>10379.91</v>
      </c>
      <c r="E18" s="11">
        <v>10485.219999999999</v>
      </c>
      <c r="F18" s="11">
        <v>10604.45</v>
      </c>
      <c r="G18" s="11">
        <v>10824.16</v>
      </c>
      <c r="H18" s="11">
        <v>11072.07</v>
      </c>
      <c r="I18" s="11">
        <v>11541.68</v>
      </c>
      <c r="J18" s="11">
        <v>11797.665957651936</v>
      </c>
      <c r="K18" s="11">
        <v>12176.932832477883</v>
      </c>
      <c r="P18" s="16"/>
      <c r="Q18" s="16"/>
      <c r="R18" s="16"/>
      <c r="S18" s="16"/>
      <c r="T18" s="16"/>
      <c r="U18" s="16"/>
    </row>
    <row r="19" spans="1:21" x14ac:dyDescent="0.25">
      <c r="A19" s="1" t="s">
        <v>12</v>
      </c>
      <c r="C19" s="11">
        <v>7116</v>
      </c>
      <c r="D19" s="11">
        <v>7199.7160000000003</v>
      </c>
      <c r="E19" s="11">
        <v>7301.6840000000002</v>
      </c>
      <c r="F19" s="11">
        <v>7321.34</v>
      </c>
      <c r="G19" s="11">
        <v>7267.7730000000001</v>
      </c>
      <c r="H19" s="11">
        <v>7272.3429999999998</v>
      </c>
      <c r="I19" s="11">
        <v>7582.86</v>
      </c>
      <c r="J19" s="11">
        <v>7557.705623052384</v>
      </c>
      <c r="K19" s="11">
        <v>7717.4173302939716</v>
      </c>
      <c r="P19" s="16"/>
      <c r="Q19" s="16"/>
      <c r="R19" s="16"/>
      <c r="S19" s="16"/>
      <c r="T19" s="16"/>
      <c r="U19" s="16"/>
    </row>
    <row r="20" spans="1:21" x14ac:dyDescent="0.25">
      <c r="A20" s="1" t="s">
        <v>13</v>
      </c>
      <c r="C20" s="11">
        <v>12535</v>
      </c>
      <c r="D20" s="11">
        <v>12706.05</v>
      </c>
      <c r="E20" s="11">
        <v>12815.69</v>
      </c>
      <c r="F20" s="11">
        <v>12955.87</v>
      </c>
      <c r="G20" s="11">
        <v>13022.8</v>
      </c>
      <c r="H20" s="11">
        <v>13104.81</v>
      </c>
      <c r="I20" s="11">
        <v>13291.32</v>
      </c>
      <c r="J20" s="11">
        <v>13477.255245837667</v>
      </c>
      <c r="K20" s="11">
        <v>13586.154995117293</v>
      </c>
      <c r="P20" s="16"/>
      <c r="Q20" s="16"/>
      <c r="R20" s="16"/>
      <c r="S20" s="16"/>
      <c r="T20" s="16"/>
      <c r="U20" s="16"/>
    </row>
    <row r="21" spans="1:21" x14ac:dyDescent="0.25">
      <c r="A21" s="1" t="s">
        <v>14</v>
      </c>
      <c r="C21" s="11">
        <v>9518</v>
      </c>
      <c r="D21" s="11">
        <v>9713.5660000000007</v>
      </c>
      <c r="E21" s="11">
        <v>10048.99</v>
      </c>
      <c r="F21" s="11">
        <v>10418.040000000001</v>
      </c>
      <c r="G21" s="11">
        <v>10776.27</v>
      </c>
      <c r="H21" s="11">
        <v>11080.72</v>
      </c>
      <c r="I21" s="11">
        <v>11522.34</v>
      </c>
      <c r="J21" s="11">
        <v>11724.805989525246</v>
      </c>
      <c r="K21" s="11">
        <v>11963.306637519079</v>
      </c>
      <c r="P21" s="16"/>
      <c r="Q21" s="16"/>
      <c r="R21" s="16"/>
      <c r="S21" s="16"/>
      <c r="T21" s="16"/>
      <c r="U21" s="16"/>
    </row>
    <row r="22" spans="1:21" x14ac:dyDescent="0.25">
      <c r="A22" s="1" t="s">
        <v>15</v>
      </c>
      <c r="C22" s="11">
        <v>1555</v>
      </c>
      <c r="D22" s="11">
        <v>1575.846</v>
      </c>
      <c r="E22" s="11">
        <v>1584.896</v>
      </c>
      <c r="F22" s="11">
        <v>1603.0619999999999</v>
      </c>
      <c r="G22" s="11">
        <v>1593.941</v>
      </c>
      <c r="H22" s="11">
        <v>1631.692</v>
      </c>
      <c r="I22" s="11">
        <v>1604.1880000000001</v>
      </c>
      <c r="J22" s="11">
        <v>1607.4836787549675</v>
      </c>
      <c r="K22" s="11">
        <v>1662.9696670059409</v>
      </c>
      <c r="P22" s="16"/>
      <c r="Q22" s="16"/>
      <c r="R22" s="16"/>
      <c r="S22" s="16"/>
      <c r="T22" s="16"/>
      <c r="U22" s="16"/>
    </row>
    <row r="23" spans="1:21" x14ac:dyDescent="0.25">
      <c r="A23" s="1" t="s">
        <v>16</v>
      </c>
      <c r="C23" s="11">
        <v>2278</v>
      </c>
      <c r="D23" s="11">
        <v>2291.1759999999999</v>
      </c>
      <c r="E23" s="11">
        <v>2276.7539999999999</v>
      </c>
      <c r="F23" s="11">
        <v>2299.7860000000001</v>
      </c>
      <c r="G23" s="11">
        <v>2323.8980000000001</v>
      </c>
      <c r="H23" s="11">
        <v>2355.1799999999998</v>
      </c>
      <c r="I23" s="11">
        <v>2357.067</v>
      </c>
      <c r="J23" s="11">
        <v>2370.7706628811461</v>
      </c>
      <c r="K23" s="11">
        <v>2428.2580522791163</v>
      </c>
      <c r="P23" s="16"/>
      <c r="Q23" s="16"/>
      <c r="R23" s="16"/>
      <c r="S23" s="16"/>
      <c r="T23" s="16"/>
      <c r="U23" s="16"/>
    </row>
    <row r="24" spans="1:21" x14ac:dyDescent="0.25">
      <c r="A24" s="1" t="s">
        <v>17</v>
      </c>
      <c r="C24" s="11">
        <v>1031697</v>
      </c>
      <c r="D24" s="11">
        <v>1046461</v>
      </c>
      <c r="E24" s="11">
        <v>1060336</v>
      </c>
      <c r="F24" s="11">
        <v>1070815</v>
      </c>
      <c r="G24" s="11">
        <v>1080905</v>
      </c>
      <c r="H24" s="11">
        <v>1094681</v>
      </c>
      <c r="I24" s="11">
        <v>1108910</v>
      </c>
      <c r="J24" s="11">
        <v>1128270.6738647432</v>
      </c>
      <c r="K24" s="11">
        <v>1142076.5707202081</v>
      </c>
      <c r="P24" s="16"/>
      <c r="Q24" s="16"/>
      <c r="R24" s="16"/>
      <c r="S24" s="16"/>
      <c r="T24" s="16"/>
      <c r="U24" s="16"/>
    </row>
    <row r="25" spans="1:21" x14ac:dyDescent="0.25">
      <c r="A25" s="1" t="s">
        <v>18</v>
      </c>
      <c r="C25" s="11">
        <v>14771</v>
      </c>
      <c r="D25" s="11">
        <v>15037.39</v>
      </c>
      <c r="E25" s="11">
        <v>15448.35</v>
      </c>
      <c r="F25" s="11">
        <v>15578.18</v>
      </c>
      <c r="G25" s="11">
        <v>15782.32</v>
      </c>
      <c r="H25" s="11">
        <v>15919.38</v>
      </c>
      <c r="I25" s="11">
        <v>16324.21</v>
      </c>
      <c r="J25" s="11">
        <v>16332.52996739586</v>
      </c>
      <c r="K25" s="11">
        <v>16486.555922947795</v>
      </c>
      <c r="P25" s="16"/>
      <c r="Q25" s="16"/>
      <c r="R25" s="16"/>
      <c r="S25" s="16"/>
      <c r="T25" s="16"/>
      <c r="U25" s="16"/>
    </row>
    <row r="26" spans="1:21" x14ac:dyDescent="0.25">
      <c r="A26" s="1" t="s">
        <v>19</v>
      </c>
      <c r="C26" s="11">
        <v>27907</v>
      </c>
      <c r="D26" s="11">
        <v>28350.86</v>
      </c>
      <c r="E26" s="11">
        <v>28485.21</v>
      </c>
      <c r="F26" s="11">
        <v>28631.55</v>
      </c>
      <c r="G26" s="11">
        <v>28705.45</v>
      </c>
      <c r="H26" s="11">
        <v>29088.76</v>
      </c>
      <c r="I26" s="11">
        <v>29489.91</v>
      </c>
      <c r="J26" s="11">
        <v>30032.388980755244</v>
      </c>
      <c r="K26" s="11">
        <v>30578.592563373655</v>
      </c>
      <c r="P26" s="16"/>
      <c r="Q26" s="16"/>
      <c r="R26" s="16"/>
      <c r="S26" s="16"/>
      <c r="T26" s="16"/>
      <c r="U26" s="16"/>
    </row>
    <row r="27" spans="1:21" x14ac:dyDescent="0.25">
      <c r="A27" s="1" t="s">
        <v>20</v>
      </c>
      <c r="C27" s="11">
        <v>20814</v>
      </c>
      <c r="D27" s="11">
        <v>20893.02</v>
      </c>
      <c r="E27" s="11">
        <v>21053.200000000001</v>
      </c>
      <c r="F27" s="11">
        <v>21020.5</v>
      </c>
      <c r="G27" s="11">
        <v>21101.75</v>
      </c>
      <c r="H27" s="11">
        <v>21240.27</v>
      </c>
      <c r="I27" s="11">
        <v>21519.18</v>
      </c>
      <c r="J27" s="11">
        <v>21765.230955845182</v>
      </c>
      <c r="K27" s="11">
        <v>21928.29286706341</v>
      </c>
      <c r="P27" s="16"/>
      <c r="Q27" s="16"/>
      <c r="R27" s="16"/>
      <c r="S27" s="16"/>
      <c r="T27" s="16"/>
      <c r="U27" s="16"/>
    </row>
    <row r="28" spans="1:21" x14ac:dyDescent="0.25">
      <c r="A28" s="1" t="s">
        <v>21</v>
      </c>
      <c r="C28" s="11">
        <v>36562</v>
      </c>
      <c r="D28" s="11">
        <v>37396.04</v>
      </c>
      <c r="E28" s="11">
        <v>37936.480000000003</v>
      </c>
      <c r="F28" s="11">
        <v>38212.120000000003</v>
      </c>
      <c r="G28" s="11">
        <v>38678.400000000001</v>
      </c>
      <c r="H28" s="11">
        <v>39279.53</v>
      </c>
      <c r="I28" s="11">
        <v>40050.910000000003</v>
      </c>
      <c r="J28" s="11">
        <v>40770.889165405984</v>
      </c>
      <c r="K28" s="11">
        <v>41285.64102697475</v>
      </c>
      <c r="P28" s="16"/>
      <c r="Q28" s="16"/>
      <c r="R28" s="16"/>
      <c r="S28" s="16"/>
      <c r="T28" s="16"/>
      <c r="U28" s="16"/>
    </row>
    <row r="29" spans="1:21" x14ac:dyDescent="0.25">
      <c r="A29" s="1" t="s">
        <v>22</v>
      </c>
      <c r="C29" s="11">
        <v>58358</v>
      </c>
      <c r="D29" s="11">
        <v>59150.73</v>
      </c>
      <c r="E29" s="11">
        <v>60130.64</v>
      </c>
      <c r="F29" s="11">
        <v>61367.360000000001</v>
      </c>
      <c r="G29" s="11">
        <v>62184.25</v>
      </c>
      <c r="H29" s="11">
        <v>63266.16</v>
      </c>
      <c r="I29" s="11">
        <v>65289.7</v>
      </c>
      <c r="J29" s="11">
        <v>67133.451920622843</v>
      </c>
      <c r="K29" s="11">
        <v>68858.975583939202</v>
      </c>
      <c r="P29" s="16"/>
      <c r="Q29" s="16"/>
      <c r="R29" s="16"/>
      <c r="S29" s="16"/>
      <c r="T29" s="16"/>
      <c r="U29" s="16"/>
    </row>
    <row r="30" spans="1:21" x14ac:dyDescent="0.25">
      <c r="A30" s="1" t="s">
        <v>23</v>
      </c>
      <c r="C30" s="11">
        <v>32760</v>
      </c>
      <c r="D30" s="11">
        <v>33943.08</v>
      </c>
      <c r="E30" s="11">
        <v>35046.79</v>
      </c>
      <c r="F30" s="11">
        <v>36145.910000000003</v>
      </c>
      <c r="G30" s="11">
        <v>36981.269999999997</v>
      </c>
      <c r="H30" s="11">
        <v>37398.28</v>
      </c>
      <c r="I30" s="11">
        <v>36582.67</v>
      </c>
      <c r="J30" s="11">
        <v>36611.553006392016</v>
      </c>
      <c r="K30" s="11">
        <v>36919.805664838088</v>
      </c>
      <c r="P30" s="16"/>
      <c r="Q30" s="16"/>
      <c r="R30" s="16"/>
      <c r="S30" s="16"/>
      <c r="T30" s="16"/>
      <c r="U30" s="16"/>
    </row>
    <row r="31" spans="1:21" x14ac:dyDescent="0.25">
      <c r="A31" s="1" t="s">
        <v>24</v>
      </c>
      <c r="C31" s="11">
        <v>518872</v>
      </c>
      <c r="D31" s="11">
        <v>532752.80000000005</v>
      </c>
      <c r="E31" s="11">
        <v>544892.4</v>
      </c>
      <c r="F31" s="11">
        <v>554405.1</v>
      </c>
      <c r="G31" s="11">
        <v>567218.4</v>
      </c>
      <c r="H31" s="11">
        <v>585718.80000000005</v>
      </c>
      <c r="I31" s="11">
        <v>603384.80000000005</v>
      </c>
      <c r="J31" s="11">
        <v>617734.93968303292</v>
      </c>
      <c r="K31" s="11">
        <v>633582.15907995077</v>
      </c>
      <c r="P31" s="16"/>
      <c r="Q31" s="16"/>
      <c r="R31" s="16"/>
      <c r="S31" s="16"/>
      <c r="T31" s="16"/>
      <c r="U31" s="16"/>
    </row>
    <row r="32" spans="1:21" x14ac:dyDescent="0.25">
      <c r="A32" s="1" t="s">
        <v>25</v>
      </c>
      <c r="C32" s="11">
        <v>23652</v>
      </c>
      <c r="D32" s="11">
        <v>24484.48</v>
      </c>
      <c r="E32" s="11">
        <v>25541.83</v>
      </c>
      <c r="F32" s="11">
        <v>26390</v>
      </c>
      <c r="G32" s="11">
        <v>27343.88</v>
      </c>
      <c r="H32" s="11">
        <v>28615.51</v>
      </c>
      <c r="I32" s="11">
        <v>29997.5</v>
      </c>
      <c r="J32" s="11">
        <v>31223.971634005957</v>
      </c>
      <c r="K32" s="11">
        <v>32137.295079395153</v>
      </c>
      <c r="P32" s="16"/>
      <c r="Q32" s="16"/>
      <c r="R32" s="16"/>
      <c r="S32" s="16"/>
      <c r="T32" s="16"/>
      <c r="U32" s="16"/>
    </row>
    <row r="33" spans="1:21" x14ac:dyDescent="0.25">
      <c r="A33" s="1" t="s">
        <v>26</v>
      </c>
      <c r="C33" s="11">
        <v>138579</v>
      </c>
      <c r="D33" s="11">
        <v>141797.1</v>
      </c>
      <c r="E33" s="11">
        <v>144060.79999999999</v>
      </c>
      <c r="F33" s="11">
        <v>147060.9</v>
      </c>
      <c r="G33" s="11">
        <v>150508.20000000001</v>
      </c>
      <c r="H33" s="11">
        <v>154615</v>
      </c>
      <c r="I33" s="11">
        <v>160370.5</v>
      </c>
      <c r="J33" s="11">
        <v>165591.52869444096</v>
      </c>
      <c r="K33" s="11">
        <v>171040.11717060907</v>
      </c>
      <c r="P33" s="16"/>
      <c r="Q33" s="16"/>
      <c r="R33" s="16"/>
      <c r="S33" s="16"/>
      <c r="T33" s="16"/>
      <c r="U33" s="16"/>
    </row>
    <row r="34" spans="1:21" x14ac:dyDescent="0.25">
      <c r="A34" s="1" t="s">
        <v>27</v>
      </c>
      <c r="C34" s="11">
        <v>2782</v>
      </c>
      <c r="D34" s="11">
        <v>2766.123</v>
      </c>
      <c r="E34" s="11">
        <v>2772.8319999999999</v>
      </c>
      <c r="F34" s="11">
        <v>2747.9929999999999</v>
      </c>
      <c r="G34" s="11">
        <v>2739.7159999999999</v>
      </c>
      <c r="H34" s="11">
        <v>2725.0610000000001</v>
      </c>
      <c r="I34" s="11">
        <v>2719.076</v>
      </c>
      <c r="J34" s="11">
        <v>2737.8406781953986</v>
      </c>
      <c r="K34" s="11">
        <v>2751.3018870471769</v>
      </c>
    </row>
    <row r="35" spans="1:21" x14ac:dyDescent="0.25">
      <c r="A35" s="1" t="s">
        <v>28</v>
      </c>
      <c r="C35" s="11">
        <v>231833</v>
      </c>
      <c r="D35" s="11">
        <v>233818.5</v>
      </c>
      <c r="E35" s="11">
        <v>236390.6</v>
      </c>
      <c r="F35" s="11">
        <v>237920.9</v>
      </c>
      <c r="G35" s="11">
        <v>239587.9</v>
      </c>
      <c r="H35" s="11">
        <v>242753.1</v>
      </c>
      <c r="I35" s="11">
        <v>245687.3</v>
      </c>
      <c r="J35" s="11">
        <v>248834.93146749679</v>
      </c>
      <c r="K35" s="11">
        <v>251571.60991239146</v>
      </c>
    </row>
    <row r="36" spans="1:21" x14ac:dyDescent="0.25">
      <c r="A36" s="4"/>
      <c r="C36" s="11"/>
      <c r="D36" s="11"/>
      <c r="E36" s="11"/>
      <c r="F36" s="11"/>
      <c r="G36" s="11"/>
      <c r="H36" s="11"/>
      <c r="I36" s="11"/>
      <c r="J36" s="12">
        <f>SUM(J7:J35)</f>
        <v>3113983.0575923161</v>
      </c>
      <c r="K36" s="12">
        <f>SUM(K7:K35)</f>
        <v>3166646.7247357992</v>
      </c>
    </row>
    <row r="37" spans="1:21" x14ac:dyDescent="0.25">
      <c r="A37" s="5" t="s">
        <v>29</v>
      </c>
      <c r="B37" s="7"/>
      <c r="C37" s="13">
        <v>2772371</v>
      </c>
      <c r="D37" s="13">
        <v>2820612.7910000007</v>
      </c>
      <c r="E37" s="13">
        <v>2864744.4199999995</v>
      </c>
      <c r="F37" s="13">
        <v>2902178.7249999996</v>
      </c>
      <c r="G37" s="13">
        <v>2941963.6359999999</v>
      </c>
      <c r="H37" s="13">
        <v>2997583.9749999996</v>
      </c>
      <c r="I37" s="14">
        <v>3054993.9409999992</v>
      </c>
      <c r="J37" s="13">
        <v>3113983.0575923161</v>
      </c>
      <c r="K37" s="13">
        <v>3166646.7247357992</v>
      </c>
    </row>
    <row r="39" spans="1:21" ht="19.5" customHeight="1" x14ac:dyDescent="0.25">
      <c r="A39" s="4" t="s">
        <v>39</v>
      </c>
      <c r="B39" s="19"/>
      <c r="C39" s="19"/>
      <c r="D39" s="19"/>
      <c r="E39" s="19"/>
      <c r="F39" s="19"/>
      <c r="G39" s="19"/>
      <c r="H39" s="19"/>
      <c r="I39" s="19"/>
      <c r="J39" s="19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RowHeight="15" x14ac:dyDescent="0.25"/>
  <sheetData>
    <row r="1" spans="1:11" ht="18.75" x14ac:dyDescent="0.3">
      <c r="A1" s="9" t="s">
        <v>31</v>
      </c>
    </row>
    <row r="2" spans="1:11" x14ac:dyDescent="0.25">
      <c r="A2" s="10" t="s">
        <v>38</v>
      </c>
    </row>
    <row r="3" spans="1:11" x14ac:dyDescent="0.25">
      <c r="A3" s="5"/>
    </row>
    <row r="4" spans="1:11" x14ac:dyDescent="0.25">
      <c r="A4" s="5"/>
    </row>
    <row r="5" spans="1:11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1" x14ac:dyDescent="0.25">
      <c r="A7" s="4" t="s">
        <v>0</v>
      </c>
      <c r="C7" s="11">
        <v>139</v>
      </c>
      <c r="D7" s="11">
        <v>123</v>
      </c>
      <c r="E7" s="11">
        <v>115</v>
      </c>
      <c r="F7" s="11">
        <v>112</v>
      </c>
      <c r="G7" s="11">
        <v>98</v>
      </c>
      <c r="H7" s="11">
        <v>111</v>
      </c>
      <c r="I7" s="11">
        <v>100</v>
      </c>
      <c r="J7" s="11">
        <v>113</v>
      </c>
      <c r="K7" s="11">
        <v>95</v>
      </c>
    </row>
    <row r="8" spans="1:11" x14ac:dyDescent="0.25">
      <c r="A8" s="4" t="s">
        <v>1</v>
      </c>
      <c r="C8" s="11">
        <v>960</v>
      </c>
      <c r="D8" s="11">
        <v>903</v>
      </c>
      <c r="E8" s="11">
        <v>850</v>
      </c>
      <c r="F8" s="11">
        <v>858</v>
      </c>
      <c r="G8" s="11">
        <v>862</v>
      </c>
      <c r="H8" s="11">
        <v>901</v>
      </c>
      <c r="I8" s="11">
        <v>885</v>
      </c>
      <c r="J8" s="11">
        <v>805</v>
      </c>
      <c r="K8" s="11">
        <v>764</v>
      </c>
    </row>
    <row r="9" spans="1:11" x14ac:dyDescent="0.25">
      <c r="A9" s="4" t="s">
        <v>2</v>
      </c>
      <c r="C9" s="11">
        <v>2442</v>
      </c>
      <c r="D9" s="11">
        <v>2499</v>
      </c>
      <c r="E9" s="11">
        <v>2331</v>
      </c>
      <c r="F9" s="11">
        <v>2384</v>
      </c>
      <c r="G9" s="11">
        <v>2351</v>
      </c>
      <c r="H9" s="11">
        <v>2352</v>
      </c>
      <c r="I9" s="11">
        <v>2336</v>
      </c>
      <c r="J9" s="11">
        <v>2235</v>
      </c>
      <c r="K9" s="11">
        <v>2134</v>
      </c>
    </row>
    <row r="10" spans="1:11" x14ac:dyDescent="0.25">
      <c r="A10" s="4" t="s">
        <v>3</v>
      </c>
      <c r="C10" s="11">
        <v>319</v>
      </c>
      <c r="D10" s="11">
        <v>332</v>
      </c>
      <c r="E10" s="11">
        <v>335</v>
      </c>
      <c r="F10" s="11">
        <v>333</v>
      </c>
      <c r="G10" s="11">
        <v>268</v>
      </c>
      <c r="H10" s="11">
        <v>267</v>
      </c>
      <c r="I10" s="11">
        <v>263</v>
      </c>
      <c r="J10" s="11">
        <v>209</v>
      </c>
      <c r="K10" s="11">
        <v>238</v>
      </c>
    </row>
    <row r="11" spans="1:11" x14ac:dyDescent="0.25">
      <c r="A11" s="4" t="s">
        <v>4</v>
      </c>
      <c r="C11" s="11">
        <v>16</v>
      </c>
      <c r="D11" s="11">
        <v>11</v>
      </c>
      <c r="E11" s="11">
        <v>8</v>
      </c>
      <c r="F11" s="11">
        <v>14</v>
      </c>
      <c r="G11" s="11">
        <v>9</v>
      </c>
      <c r="H11" s="11">
        <v>11</v>
      </c>
      <c r="I11" s="11">
        <v>7</v>
      </c>
      <c r="J11" s="11">
        <v>6</v>
      </c>
      <c r="K11" s="11">
        <v>3</v>
      </c>
    </row>
    <row r="12" spans="1:11" x14ac:dyDescent="0.25">
      <c r="A12" s="4" t="s">
        <v>5</v>
      </c>
      <c r="C12" s="11">
        <v>5988</v>
      </c>
      <c r="D12" s="11">
        <v>5694</v>
      </c>
      <c r="E12" s="11">
        <v>5714</v>
      </c>
      <c r="F12" s="11">
        <v>5818</v>
      </c>
      <c r="G12" s="11">
        <v>5765</v>
      </c>
      <c r="H12" s="11">
        <v>5892</v>
      </c>
      <c r="I12" s="11">
        <v>5834</v>
      </c>
      <c r="J12" s="11">
        <v>5498</v>
      </c>
      <c r="K12" s="11">
        <v>5311</v>
      </c>
    </row>
    <row r="13" spans="1:11" x14ac:dyDescent="0.25">
      <c r="A13" s="4" t="s">
        <v>6</v>
      </c>
      <c r="C13" s="11">
        <v>428</v>
      </c>
      <c r="D13" s="11">
        <v>388</v>
      </c>
      <c r="E13" s="11">
        <v>425</v>
      </c>
      <c r="F13" s="11">
        <v>448</v>
      </c>
      <c r="G13" s="11">
        <v>434</v>
      </c>
      <c r="H13" s="11">
        <v>445</v>
      </c>
      <c r="I13" s="11">
        <v>389</v>
      </c>
      <c r="J13" s="11">
        <v>344</v>
      </c>
      <c r="K13" s="11">
        <v>342</v>
      </c>
    </row>
    <row r="14" spans="1:11" x14ac:dyDescent="0.25">
      <c r="A14" s="4" t="s">
        <v>7</v>
      </c>
      <c r="C14" s="11">
        <v>171</v>
      </c>
      <c r="D14" s="11">
        <v>179</v>
      </c>
      <c r="E14" s="11">
        <v>178</v>
      </c>
      <c r="F14" s="11">
        <v>155</v>
      </c>
      <c r="G14" s="11">
        <v>134</v>
      </c>
      <c r="H14" s="11">
        <v>138</v>
      </c>
      <c r="I14" s="11">
        <v>138</v>
      </c>
      <c r="J14" s="11">
        <v>107</v>
      </c>
      <c r="K14" s="11">
        <v>120</v>
      </c>
    </row>
    <row r="15" spans="1:11" x14ac:dyDescent="0.25">
      <c r="A15" s="4" t="s">
        <v>8</v>
      </c>
      <c r="C15" s="11">
        <v>68</v>
      </c>
      <c r="D15" s="11">
        <v>55</v>
      </c>
      <c r="E15" s="11">
        <v>66</v>
      </c>
      <c r="F15" s="11">
        <v>62</v>
      </c>
      <c r="G15" s="11">
        <v>63</v>
      </c>
      <c r="H15" s="11">
        <v>50</v>
      </c>
      <c r="I15" s="11">
        <v>55</v>
      </c>
      <c r="J15" s="11">
        <v>66</v>
      </c>
      <c r="K15" s="11">
        <v>54</v>
      </c>
    </row>
    <row r="16" spans="1:11" x14ac:dyDescent="0.25">
      <c r="A16" s="4" t="s">
        <v>9</v>
      </c>
      <c r="C16" s="11">
        <v>145</v>
      </c>
      <c r="D16" s="11">
        <v>134</v>
      </c>
      <c r="E16" s="11">
        <v>124</v>
      </c>
      <c r="F16" s="11">
        <v>121</v>
      </c>
      <c r="G16" s="11">
        <v>133</v>
      </c>
      <c r="H16" s="11">
        <v>128</v>
      </c>
      <c r="I16" s="11">
        <v>108</v>
      </c>
      <c r="J16" s="11">
        <v>111</v>
      </c>
      <c r="K16" s="11">
        <v>87</v>
      </c>
    </row>
    <row r="17" spans="1:11" x14ac:dyDescent="0.25">
      <c r="A17" s="4" t="s">
        <v>10</v>
      </c>
      <c r="C17" s="11">
        <v>898</v>
      </c>
      <c r="D17" s="11">
        <v>874</v>
      </c>
      <c r="E17" s="11">
        <v>830</v>
      </c>
      <c r="F17" s="11">
        <v>836</v>
      </c>
      <c r="G17" s="11">
        <v>828</v>
      </c>
      <c r="H17" s="11">
        <v>860</v>
      </c>
      <c r="I17" s="11">
        <v>826</v>
      </c>
      <c r="J17" s="11">
        <v>860</v>
      </c>
      <c r="K17" s="11">
        <v>786</v>
      </c>
    </row>
    <row r="18" spans="1:11" x14ac:dyDescent="0.25">
      <c r="A18" s="4" t="s">
        <v>11</v>
      </c>
      <c r="C18" s="11">
        <v>182</v>
      </c>
      <c r="D18" s="11">
        <v>195</v>
      </c>
      <c r="E18" s="11">
        <v>179</v>
      </c>
      <c r="F18" s="11">
        <v>159</v>
      </c>
      <c r="G18" s="11">
        <v>195</v>
      </c>
      <c r="H18" s="11">
        <v>171</v>
      </c>
      <c r="I18" s="11">
        <v>209</v>
      </c>
      <c r="J18" s="11">
        <v>184</v>
      </c>
      <c r="K18" s="11">
        <v>190</v>
      </c>
    </row>
    <row r="19" spans="1:11" x14ac:dyDescent="0.25">
      <c r="A19" s="4" t="s">
        <v>12</v>
      </c>
      <c r="C19" s="11">
        <v>86</v>
      </c>
      <c r="D19" s="11">
        <v>77</v>
      </c>
      <c r="E19" s="11">
        <v>89</v>
      </c>
      <c r="F19" s="11">
        <v>75</v>
      </c>
      <c r="G19" s="11">
        <v>84</v>
      </c>
      <c r="H19" s="11">
        <v>81</v>
      </c>
      <c r="I19" s="11">
        <v>86</v>
      </c>
      <c r="J19" s="11">
        <v>85</v>
      </c>
      <c r="K19" s="11">
        <v>72</v>
      </c>
    </row>
    <row r="20" spans="1:11" x14ac:dyDescent="0.25">
      <c r="A20" s="4" t="s">
        <v>13</v>
      </c>
      <c r="C20" s="11">
        <v>213</v>
      </c>
      <c r="D20" s="11">
        <v>193</v>
      </c>
      <c r="E20" s="11">
        <v>184</v>
      </c>
      <c r="F20" s="11">
        <v>193</v>
      </c>
      <c r="G20" s="11">
        <v>201</v>
      </c>
      <c r="H20" s="11">
        <v>195</v>
      </c>
      <c r="I20" s="11">
        <v>197</v>
      </c>
      <c r="J20" s="11">
        <v>212</v>
      </c>
      <c r="K20" s="11">
        <v>185</v>
      </c>
    </row>
    <row r="21" spans="1:11" x14ac:dyDescent="0.25">
      <c r="A21" s="4" t="s">
        <v>14</v>
      </c>
      <c r="C21" s="11">
        <v>157</v>
      </c>
      <c r="D21" s="11">
        <v>153</v>
      </c>
      <c r="E21" s="11">
        <v>135</v>
      </c>
      <c r="F21" s="11">
        <v>187</v>
      </c>
      <c r="G21" s="11">
        <v>145</v>
      </c>
      <c r="H21" s="11">
        <v>176</v>
      </c>
      <c r="I21" s="11">
        <v>157</v>
      </c>
      <c r="J21" s="11">
        <v>156</v>
      </c>
      <c r="K21" s="11">
        <v>157</v>
      </c>
    </row>
    <row r="22" spans="1:11" x14ac:dyDescent="0.25">
      <c r="A22" s="4" t="s">
        <v>15</v>
      </c>
      <c r="C22" s="11">
        <v>15</v>
      </c>
      <c r="D22" s="11">
        <v>18</v>
      </c>
      <c r="E22" s="11">
        <v>10</v>
      </c>
      <c r="F22" s="11">
        <v>11</v>
      </c>
      <c r="G22" s="11">
        <v>19</v>
      </c>
      <c r="H22" s="11">
        <v>13</v>
      </c>
      <c r="I22" s="11">
        <v>12</v>
      </c>
      <c r="J22" s="11">
        <v>9</v>
      </c>
      <c r="K22" s="11">
        <v>15</v>
      </c>
    </row>
    <row r="23" spans="1:11" x14ac:dyDescent="0.25">
      <c r="A23" s="4" t="s">
        <v>16</v>
      </c>
      <c r="C23" s="11">
        <v>39</v>
      </c>
      <c r="D23" s="11">
        <v>37</v>
      </c>
      <c r="E23" s="11">
        <v>43</v>
      </c>
      <c r="F23" s="11">
        <v>26</v>
      </c>
      <c r="G23" s="11">
        <v>32</v>
      </c>
      <c r="H23" s="11">
        <v>33</v>
      </c>
      <c r="I23" s="11">
        <v>33</v>
      </c>
      <c r="J23" s="11">
        <v>31</v>
      </c>
      <c r="K23" s="11">
        <v>35</v>
      </c>
    </row>
    <row r="24" spans="1:11" x14ac:dyDescent="0.25">
      <c r="A24" s="4" t="s">
        <v>17</v>
      </c>
      <c r="C24" s="11">
        <v>18379</v>
      </c>
      <c r="D24" s="11">
        <v>17970</v>
      </c>
      <c r="E24" s="11">
        <v>17689</v>
      </c>
      <c r="F24" s="11">
        <v>18221</v>
      </c>
      <c r="G24" s="11">
        <v>17801</v>
      </c>
      <c r="H24" s="11">
        <v>17609</v>
      </c>
      <c r="I24" s="11">
        <v>17588</v>
      </c>
      <c r="J24" s="11">
        <v>17214</v>
      </c>
      <c r="K24" s="11">
        <v>16146</v>
      </c>
    </row>
    <row r="25" spans="1:11" x14ac:dyDescent="0.25">
      <c r="A25" s="4" t="s">
        <v>18</v>
      </c>
      <c r="C25" s="11">
        <v>240</v>
      </c>
      <c r="D25" s="11">
        <v>217</v>
      </c>
      <c r="E25" s="11">
        <v>241</v>
      </c>
      <c r="F25" s="11">
        <v>280</v>
      </c>
      <c r="G25" s="11">
        <v>241</v>
      </c>
      <c r="H25" s="11">
        <v>241</v>
      </c>
      <c r="I25" s="11">
        <v>221</v>
      </c>
      <c r="J25" s="11">
        <v>199</v>
      </c>
      <c r="K25" s="11">
        <v>155</v>
      </c>
    </row>
    <row r="26" spans="1:11" x14ac:dyDescent="0.25">
      <c r="A26" s="4" t="s">
        <v>19</v>
      </c>
      <c r="C26" s="11">
        <v>407</v>
      </c>
      <c r="D26" s="11">
        <v>415</v>
      </c>
      <c r="E26" s="11">
        <v>394</v>
      </c>
      <c r="F26" s="11">
        <v>384</v>
      </c>
      <c r="G26" s="11">
        <v>389</v>
      </c>
      <c r="H26" s="11">
        <v>372</v>
      </c>
      <c r="I26" s="11">
        <v>383</v>
      </c>
      <c r="J26" s="11">
        <v>393</v>
      </c>
      <c r="K26" s="11">
        <v>366</v>
      </c>
    </row>
    <row r="27" spans="1:11" x14ac:dyDescent="0.25">
      <c r="A27" s="4" t="s">
        <v>20</v>
      </c>
      <c r="C27" s="11">
        <v>350</v>
      </c>
      <c r="D27" s="11">
        <v>346</v>
      </c>
      <c r="E27" s="11">
        <v>283</v>
      </c>
      <c r="F27" s="11">
        <v>277</v>
      </c>
      <c r="G27" s="11">
        <v>309</v>
      </c>
      <c r="H27" s="11">
        <v>328</v>
      </c>
      <c r="I27" s="11">
        <v>303</v>
      </c>
      <c r="J27" s="11">
        <v>314</v>
      </c>
      <c r="K27" s="11">
        <v>315</v>
      </c>
    </row>
    <row r="28" spans="1:11" x14ac:dyDescent="0.25">
      <c r="A28" s="4" t="s">
        <v>21</v>
      </c>
      <c r="C28" s="11">
        <v>507</v>
      </c>
      <c r="D28" s="11">
        <v>474</v>
      </c>
      <c r="E28" s="11">
        <v>432</v>
      </c>
      <c r="F28" s="11">
        <v>414</v>
      </c>
      <c r="G28" s="11">
        <v>407</v>
      </c>
      <c r="H28" s="11">
        <v>443</v>
      </c>
      <c r="I28" s="11">
        <v>426</v>
      </c>
      <c r="J28" s="11">
        <v>432</v>
      </c>
      <c r="K28" s="11">
        <v>412</v>
      </c>
    </row>
    <row r="29" spans="1:11" x14ac:dyDescent="0.25">
      <c r="A29" s="4" t="s">
        <v>22</v>
      </c>
      <c r="C29" s="11">
        <v>1079</v>
      </c>
      <c r="D29" s="11">
        <v>998</v>
      </c>
      <c r="E29" s="11">
        <v>982</v>
      </c>
      <c r="F29" s="11">
        <v>995</v>
      </c>
      <c r="G29" s="11">
        <v>982</v>
      </c>
      <c r="H29" s="11">
        <v>954</v>
      </c>
      <c r="I29" s="11">
        <v>974</v>
      </c>
      <c r="J29" s="11">
        <v>960</v>
      </c>
      <c r="K29" s="11">
        <v>1003</v>
      </c>
    </row>
    <row r="30" spans="1:11" x14ac:dyDescent="0.25">
      <c r="A30" s="4" t="s">
        <v>23</v>
      </c>
      <c r="C30" s="11">
        <v>647</v>
      </c>
      <c r="D30" s="11">
        <v>619</v>
      </c>
      <c r="E30" s="11">
        <v>660</v>
      </c>
      <c r="F30" s="11">
        <v>735</v>
      </c>
      <c r="G30" s="11">
        <v>754</v>
      </c>
      <c r="H30" s="11">
        <v>726</v>
      </c>
      <c r="I30" s="11">
        <v>635</v>
      </c>
      <c r="J30" s="11">
        <v>594</v>
      </c>
      <c r="K30" s="11">
        <v>526</v>
      </c>
    </row>
    <row r="31" spans="1:11" x14ac:dyDescent="0.25">
      <c r="A31" s="4" t="s">
        <v>24</v>
      </c>
      <c r="C31" s="11">
        <v>12010</v>
      </c>
      <c r="D31" s="11">
        <v>12105</v>
      </c>
      <c r="E31" s="11">
        <v>11535</v>
      </c>
      <c r="F31" s="11">
        <v>12161</v>
      </c>
      <c r="G31" s="11">
        <v>11820</v>
      </c>
      <c r="H31" s="11">
        <v>11914</v>
      </c>
      <c r="I31" s="11">
        <v>12002</v>
      </c>
      <c r="J31" s="11">
        <v>11795</v>
      </c>
      <c r="K31" s="11">
        <v>11558</v>
      </c>
    </row>
    <row r="32" spans="1:11" x14ac:dyDescent="0.25">
      <c r="A32" s="4" t="s">
        <v>25</v>
      </c>
      <c r="C32" s="11">
        <v>398</v>
      </c>
      <c r="D32" s="11">
        <v>371</v>
      </c>
      <c r="E32" s="11">
        <v>379</v>
      </c>
      <c r="F32" s="11">
        <v>412</v>
      </c>
      <c r="G32" s="11">
        <v>422</v>
      </c>
      <c r="H32" s="11">
        <v>474</v>
      </c>
      <c r="I32" s="11">
        <v>440</v>
      </c>
      <c r="J32" s="11">
        <v>478</v>
      </c>
      <c r="K32" s="11">
        <v>430</v>
      </c>
    </row>
    <row r="33" spans="1:11" x14ac:dyDescent="0.25">
      <c r="A33" s="4" t="s">
        <v>26</v>
      </c>
      <c r="C33" s="11">
        <v>2414</v>
      </c>
      <c r="D33" s="11">
        <v>2385</v>
      </c>
      <c r="E33" s="11">
        <v>2161</v>
      </c>
      <c r="F33" s="11">
        <v>2148</v>
      </c>
      <c r="G33" s="11">
        <v>2243</v>
      </c>
      <c r="H33" s="11">
        <v>2233</v>
      </c>
      <c r="I33" s="11">
        <v>2133</v>
      </c>
      <c r="J33" s="11">
        <v>2242</v>
      </c>
      <c r="K33" s="11">
        <v>2111</v>
      </c>
    </row>
    <row r="34" spans="1:11" x14ac:dyDescent="0.25">
      <c r="A34" s="4" t="s">
        <v>27</v>
      </c>
      <c r="C34" s="11">
        <v>40</v>
      </c>
      <c r="D34" s="11">
        <v>34</v>
      </c>
      <c r="E34" s="11">
        <v>34</v>
      </c>
      <c r="F34" s="11">
        <v>26</v>
      </c>
      <c r="G34" s="11">
        <v>34</v>
      </c>
      <c r="H34" s="11">
        <v>27</v>
      </c>
      <c r="I34" s="11">
        <v>36</v>
      </c>
      <c r="J34" s="11">
        <v>26</v>
      </c>
      <c r="K34" s="11">
        <v>32</v>
      </c>
    </row>
    <row r="35" spans="1:11" x14ac:dyDescent="0.25">
      <c r="A35" s="4" t="s">
        <v>28</v>
      </c>
      <c r="C35" s="11">
        <v>4162</v>
      </c>
      <c r="D35" s="11">
        <v>4037</v>
      </c>
      <c r="E35" s="11">
        <v>3982</v>
      </c>
      <c r="F35" s="11">
        <v>3956</v>
      </c>
      <c r="G35" s="11">
        <v>3784</v>
      </c>
      <c r="H35" s="11">
        <v>3879</v>
      </c>
      <c r="I35" s="11">
        <v>3928</v>
      </c>
      <c r="J35" s="11">
        <v>3799</v>
      </c>
      <c r="K35" s="11">
        <v>3668</v>
      </c>
    </row>
    <row r="36" spans="1:11" x14ac:dyDescent="0.25">
      <c r="A36" s="4"/>
      <c r="C36" s="12"/>
      <c r="D36" s="12"/>
      <c r="E36" s="12"/>
      <c r="F36" s="12"/>
      <c r="G36" s="12"/>
      <c r="H36" s="12"/>
      <c r="I36" s="12"/>
      <c r="J36" s="11"/>
      <c r="K36" s="11"/>
    </row>
    <row r="37" spans="1:11" x14ac:dyDescent="0.25">
      <c r="A37" s="5" t="s">
        <v>29</v>
      </c>
      <c r="B37" s="7"/>
      <c r="C37" s="13">
        <v>52899</v>
      </c>
      <c r="D37" s="13">
        <v>51836</v>
      </c>
      <c r="E37" s="13">
        <v>50388</v>
      </c>
      <c r="F37" s="13">
        <v>51801</v>
      </c>
      <c r="G37" s="13">
        <v>50807</v>
      </c>
      <c r="H37" s="13">
        <v>51024</v>
      </c>
      <c r="I37" s="14">
        <v>50704</v>
      </c>
      <c r="J37" s="14">
        <v>49494</v>
      </c>
      <c r="K37" s="14">
        <f>SUM(K7:K36)</f>
        <v>47310</v>
      </c>
    </row>
    <row r="39" spans="1:11" ht="31.5" customHeight="1" x14ac:dyDescent="0.25">
      <c r="A39" s="21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mergeCells count="1">
    <mergeCell ref="A39:K3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RowHeight="15" x14ac:dyDescent="0.25"/>
  <sheetData>
    <row r="1" spans="1:11" ht="18.75" x14ac:dyDescent="0.3">
      <c r="A1" s="9" t="s">
        <v>31</v>
      </c>
    </row>
    <row r="2" spans="1:11" x14ac:dyDescent="0.25">
      <c r="A2" s="10" t="s">
        <v>37</v>
      </c>
    </row>
    <row r="3" spans="1:11" x14ac:dyDescent="0.25">
      <c r="A3" s="5"/>
    </row>
    <row r="4" spans="1:11" x14ac:dyDescent="0.25">
      <c r="A4" s="5"/>
    </row>
    <row r="5" spans="1:11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1" x14ac:dyDescent="0.25">
      <c r="A7" s="4" t="s">
        <v>0</v>
      </c>
      <c r="C7" s="11">
        <v>70</v>
      </c>
      <c r="D7" s="11">
        <v>54</v>
      </c>
      <c r="E7" s="11">
        <v>44</v>
      </c>
      <c r="F7" s="11">
        <v>60</v>
      </c>
      <c r="G7" s="11">
        <v>60</v>
      </c>
      <c r="H7" s="11">
        <v>69</v>
      </c>
      <c r="I7" s="11">
        <v>60</v>
      </c>
      <c r="J7" s="11">
        <v>61</v>
      </c>
      <c r="K7" s="11">
        <v>56</v>
      </c>
    </row>
    <row r="8" spans="1:11" x14ac:dyDescent="0.25">
      <c r="A8" s="4" t="s">
        <v>1</v>
      </c>
      <c r="C8" s="11">
        <v>336</v>
      </c>
      <c r="D8" s="11">
        <v>325</v>
      </c>
      <c r="E8" s="11">
        <v>318</v>
      </c>
      <c r="F8" s="11">
        <v>363</v>
      </c>
      <c r="G8" s="11">
        <v>345</v>
      </c>
      <c r="H8" s="11">
        <v>403</v>
      </c>
      <c r="I8" s="11">
        <v>360</v>
      </c>
      <c r="J8" s="11">
        <v>392</v>
      </c>
      <c r="K8" s="11">
        <v>422</v>
      </c>
    </row>
    <row r="9" spans="1:11" x14ac:dyDescent="0.25">
      <c r="A9" s="4" t="s">
        <v>2</v>
      </c>
      <c r="C9" s="11">
        <v>479</v>
      </c>
      <c r="D9" s="11">
        <v>496</v>
      </c>
      <c r="E9" s="11">
        <v>466</v>
      </c>
      <c r="F9" s="11">
        <v>504</v>
      </c>
      <c r="G9" s="11">
        <v>496</v>
      </c>
      <c r="H9" s="11">
        <v>508</v>
      </c>
      <c r="I9" s="11">
        <v>578</v>
      </c>
      <c r="J9" s="11">
        <v>525</v>
      </c>
      <c r="K9" s="11">
        <v>592</v>
      </c>
    </row>
    <row r="10" spans="1:11" x14ac:dyDescent="0.25">
      <c r="A10" s="4" t="s">
        <v>3</v>
      </c>
      <c r="C10" s="11">
        <v>218</v>
      </c>
      <c r="D10" s="11">
        <v>224</v>
      </c>
      <c r="E10" s="11">
        <v>196</v>
      </c>
      <c r="F10" s="11">
        <v>235</v>
      </c>
      <c r="G10" s="11">
        <v>224</v>
      </c>
      <c r="H10" s="11">
        <v>221</v>
      </c>
      <c r="I10" s="11">
        <v>230</v>
      </c>
      <c r="J10" s="11">
        <v>220</v>
      </c>
      <c r="K10" s="11">
        <v>219</v>
      </c>
    </row>
    <row r="11" spans="1:11" x14ac:dyDescent="0.25">
      <c r="A11" s="4" t="s">
        <v>4</v>
      </c>
      <c r="C11" s="11">
        <v>3</v>
      </c>
      <c r="D11" s="11">
        <v>5</v>
      </c>
      <c r="E11" s="11">
        <v>5</v>
      </c>
      <c r="F11" s="11">
        <v>8</v>
      </c>
      <c r="G11" s="11">
        <v>11</v>
      </c>
      <c r="H11" s="11">
        <v>8</v>
      </c>
      <c r="I11" s="11">
        <v>15</v>
      </c>
      <c r="J11" s="11">
        <v>12</v>
      </c>
      <c r="K11" s="11">
        <v>11</v>
      </c>
    </row>
    <row r="12" spans="1:11" x14ac:dyDescent="0.25">
      <c r="A12" s="4" t="s">
        <v>5</v>
      </c>
      <c r="C12" s="11">
        <v>1347</v>
      </c>
      <c r="D12" s="11">
        <v>1415</v>
      </c>
      <c r="E12" s="11">
        <v>1477</v>
      </c>
      <c r="F12" s="11">
        <v>1561</v>
      </c>
      <c r="G12" s="11">
        <v>1588</v>
      </c>
      <c r="H12" s="11">
        <v>1706</v>
      </c>
      <c r="I12" s="11">
        <v>1736</v>
      </c>
      <c r="J12" s="11">
        <v>1805</v>
      </c>
      <c r="K12" s="11">
        <v>1866</v>
      </c>
    </row>
    <row r="13" spans="1:11" x14ac:dyDescent="0.25">
      <c r="A13" s="4" t="s">
        <v>6</v>
      </c>
      <c r="C13" s="11">
        <v>122</v>
      </c>
      <c r="D13" s="11">
        <v>135</v>
      </c>
      <c r="E13" s="11">
        <v>135</v>
      </c>
      <c r="F13" s="11">
        <v>144</v>
      </c>
      <c r="G13" s="11">
        <v>114</v>
      </c>
      <c r="H13" s="11">
        <v>141</v>
      </c>
      <c r="I13" s="11">
        <v>161</v>
      </c>
      <c r="J13" s="11">
        <v>137</v>
      </c>
      <c r="K13" s="11">
        <v>134</v>
      </c>
    </row>
    <row r="14" spans="1:11" x14ac:dyDescent="0.25">
      <c r="A14" s="4" t="s">
        <v>7</v>
      </c>
      <c r="C14" s="11">
        <v>99</v>
      </c>
      <c r="D14" s="11">
        <v>80</v>
      </c>
      <c r="E14" s="11">
        <v>82</v>
      </c>
      <c r="F14" s="11">
        <v>87</v>
      </c>
      <c r="G14" s="11">
        <v>105</v>
      </c>
      <c r="H14" s="11">
        <v>76</v>
      </c>
      <c r="I14" s="11">
        <v>90</v>
      </c>
      <c r="J14" s="11">
        <v>111</v>
      </c>
      <c r="K14" s="11">
        <v>101</v>
      </c>
    </row>
    <row r="15" spans="1:11" x14ac:dyDescent="0.25">
      <c r="A15" s="4" t="s">
        <v>8</v>
      </c>
      <c r="C15" s="11">
        <v>33</v>
      </c>
      <c r="D15" s="11">
        <v>49</v>
      </c>
      <c r="E15" s="11">
        <v>56</v>
      </c>
      <c r="F15" s="11">
        <v>43</v>
      </c>
      <c r="G15" s="11">
        <v>53</v>
      </c>
      <c r="H15" s="11">
        <v>33</v>
      </c>
      <c r="I15" s="11">
        <v>42</v>
      </c>
      <c r="J15" s="11">
        <v>43</v>
      </c>
      <c r="K15" s="11">
        <v>68</v>
      </c>
    </row>
    <row r="16" spans="1:11" x14ac:dyDescent="0.25">
      <c r="A16" s="4" t="s">
        <v>9</v>
      </c>
      <c r="C16" s="11">
        <v>70</v>
      </c>
      <c r="D16" s="11">
        <v>66</v>
      </c>
      <c r="E16" s="11">
        <v>91</v>
      </c>
      <c r="F16" s="11">
        <v>72</v>
      </c>
      <c r="G16" s="11">
        <v>64</v>
      </c>
      <c r="H16" s="11">
        <v>83</v>
      </c>
      <c r="I16" s="11">
        <v>73</v>
      </c>
      <c r="J16" s="11">
        <v>90</v>
      </c>
      <c r="K16" s="11">
        <v>86</v>
      </c>
    </row>
    <row r="17" spans="1:11" x14ac:dyDescent="0.25">
      <c r="A17" s="4" t="s">
        <v>10</v>
      </c>
      <c r="C17" s="11">
        <v>249</v>
      </c>
      <c r="D17" s="11">
        <v>260</v>
      </c>
      <c r="E17" s="11">
        <v>287</v>
      </c>
      <c r="F17" s="11">
        <v>281</v>
      </c>
      <c r="G17" s="11">
        <v>303</v>
      </c>
      <c r="H17" s="11">
        <v>283</v>
      </c>
      <c r="I17" s="11">
        <v>337</v>
      </c>
      <c r="J17" s="11">
        <v>314</v>
      </c>
      <c r="K17" s="11">
        <v>332</v>
      </c>
    </row>
    <row r="18" spans="1:11" x14ac:dyDescent="0.25">
      <c r="A18" s="4" t="s">
        <v>11</v>
      </c>
      <c r="C18" s="11">
        <v>68</v>
      </c>
      <c r="D18" s="11">
        <v>80</v>
      </c>
      <c r="E18" s="11">
        <v>71</v>
      </c>
      <c r="F18" s="11">
        <v>64</v>
      </c>
      <c r="G18" s="11">
        <v>81</v>
      </c>
      <c r="H18" s="11">
        <v>72</v>
      </c>
      <c r="I18" s="11">
        <v>57</v>
      </c>
      <c r="J18" s="11">
        <v>66</v>
      </c>
      <c r="K18" s="11">
        <v>88</v>
      </c>
    </row>
    <row r="19" spans="1:11" x14ac:dyDescent="0.25">
      <c r="A19" s="4" t="s">
        <v>12</v>
      </c>
      <c r="C19" s="11">
        <v>60</v>
      </c>
      <c r="D19" s="11">
        <v>60</v>
      </c>
      <c r="E19" s="11">
        <v>69</v>
      </c>
      <c r="F19" s="11">
        <v>71</v>
      </c>
      <c r="G19" s="11">
        <v>77</v>
      </c>
      <c r="H19" s="11">
        <v>85</v>
      </c>
      <c r="I19" s="11">
        <v>72</v>
      </c>
      <c r="J19" s="11">
        <v>64</v>
      </c>
      <c r="K19" s="11">
        <v>80</v>
      </c>
    </row>
    <row r="20" spans="1:11" x14ac:dyDescent="0.25">
      <c r="A20" s="4" t="s">
        <v>13</v>
      </c>
      <c r="C20" s="11">
        <v>91</v>
      </c>
      <c r="D20" s="11">
        <v>90</v>
      </c>
      <c r="E20" s="11">
        <v>96</v>
      </c>
      <c r="F20" s="11">
        <v>107</v>
      </c>
      <c r="G20" s="11">
        <v>101</v>
      </c>
      <c r="H20" s="11">
        <v>88</v>
      </c>
      <c r="I20" s="11">
        <v>115</v>
      </c>
      <c r="J20" s="11">
        <v>107</v>
      </c>
      <c r="K20" s="11">
        <v>100</v>
      </c>
    </row>
    <row r="21" spans="1:11" x14ac:dyDescent="0.25">
      <c r="A21" s="4" t="s">
        <v>14</v>
      </c>
      <c r="C21" s="11">
        <v>46</v>
      </c>
      <c r="D21" s="11">
        <v>50</v>
      </c>
      <c r="E21" s="11">
        <v>45</v>
      </c>
      <c r="F21" s="11">
        <v>64</v>
      </c>
      <c r="G21" s="11">
        <v>53</v>
      </c>
      <c r="H21" s="11">
        <v>49</v>
      </c>
      <c r="I21" s="11">
        <v>60</v>
      </c>
      <c r="J21" s="11">
        <v>61</v>
      </c>
      <c r="K21" s="11">
        <v>71</v>
      </c>
    </row>
    <row r="22" spans="1:11" x14ac:dyDescent="0.25">
      <c r="A22" s="4" t="s">
        <v>15</v>
      </c>
      <c r="C22" s="11">
        <v>15</v>
      </c>
      <c r="D22" s="11">
        <v>22</v>
      </c>
      <c r="E22" s="11">
        <v>17</v>
      </c>
      <c r="F22" s="11">
        <v>10</v>
      </c>
      <c r="G22" s="11">
        <v>17</v>
      </c>
      <c r="H22" s="11">
        <v>11</v>
      </c>
      <c r="I22" s="11">
        <v>19</v>
      </c>
      <c r="J22" s="11">
        <v>15</v>
      </c>
      <c r="K22" s="11">
        <v>23</v>
      </c>
    </row>
    <row r="23" spans="1:11" x14ac:dyDescent="0.25">
      <c r="A23" s="4" t="s">
        <v>16</v>
      </c>
      <c r="C23" s="11">
        <v>14</v>
      </c>
      <c r="D23" s="11">
        <v>19</v>
      </c>
      <c r="E23" s="11">
        <v>9</v>
      </c>
      <c r="F23" s="11">
        <v>7</v>
      </c>
      <c r="G23" s="11">
        <v>13</v>
      </c>
      <c r="H23" s="11">
        <v>19</v>
      </c>
      <c r="I23" s="11">
        <v>11</v>
      </c>
      <c r="J23" s="11">
        <v>19</v>
      </c>
      <c r="K23" s="11">
        <v>10</v>
      </c>
    </row>
    <row r="24" spans="1:11" x14ac:dyDescent="0.25">
      <c r="A24" s="4" t="s">
        <v>17</v>
      </c>
      <c r="C24" s="11">
        <v>5445</v>
      </c>
      <c r="D24" s="11">
        <v>5653</v>
      </c>
      <c r="E24" s="11">
        <v>5933</v>
      </c>
      <c r="F24" s="11">
        <v>6076</v>
      </c>
      <c r="G24" s="11">
        <v>6038</v>
      </c>
      <c r="H24" s="11">
        <v>6539</v>
      </c>
      <c r="I24" s="11">
        <v>6570</v>
      </c>
      <c r="J24" s="11">
        <v>6608</v>
      </c>
      <c r="K24" s="11">
        <v>6564</v>
      </c>
    </row>
    <row r="25" spans="1:11" x14ac:dyDescent="0.25">
      <c r="A25" s="4" t="s">
        <v>18</v>
      </c>
      <c r="C25" s="11">
        <v>75</v>
      </c>
      <c r="D25" s="11">
        <v>91</v>
      </c>
      <c r="E25" s="11">
        <v>92</v>
      </c>
      <c r="F25" s="11">
        <v>68</v>
      </c>
      <c r="G25" s="11">
        <v>72</v>
      </c>
      <c r="H25" s="11">
        <v>90</v>
      </c>
      <c r="I25" s="11">
        <v>94</v>
      </c>
      <c r="J25" s="11">
        <v>98</v>
      </c>
      <c r="K25" s="11">
        <v>86</v>
      </c>
    </row>
    <row r="26" spans="1:11" x14ac:dyDescent="0.25">
      <c r="A26" s="4" t="s">
        <v>19</v>
      </c>
      <c r="C26" s="11">
        <v>176</v>
      </c>
      <c r="D26" s="11">
        <v>183</v>
      </c>
      <c r="E26" s="11">
        <v>177</v>
      </c>
      <c r="F26" s="11">
        <v>209</v>
      </c>
      <c r="G26" s="11">
        <v>171</v>
      </c>
      <c r="H26" s="11">
        <v>183</v>
      </c>
      <c r="I26" s="11">
        <v>193</v>
      </c>
      <c r="J26" s="11">
        <v>197</v>
      </c>
      <c r="K26" s="11">
        <v>194</v>
      </c>
    </row>
    <row r="27" spans="1:11" x14ac:dyDescent="0.25">
      <c r="A27" s="4" t="s">
        <v>20</v>
      </c>
      <c r="C27" s="11">
        <v>189</v>
      </c>
      <c r="D27" s="11">
        <v>202</v>
      </c>
      <c r="E27" s="11">
        <v>171</v>
      </c>
      <c r="F27" s="11">
        <v>184</v>
      </c>
      <c r="G27" s="11">
        <v>195</v>
      </c>
      <c r="H27" s="11">
        <v>201</v>
      </c>
      <c r="I27" s="11">
        <v>189</v>
      </c>
      <c r="J27" s="11">
        <v>201</v>
      </c>
      <c r="K27" s="11">
        <v>203</v>
      </c>
    </row>
    <row r="28" spans="1:11" x14ac:dyDescent="0.25">
      <c r="A28" s="4" t="s">
        <v>21</v>
      </c>
      <c r="C28" s="11">
        <v>117</v>
      </c>
      <c r="D28" s="11">
        <v>125</v>
      </c>
      <c r="E28" s="11">
        <v>116</v>
      </c>
      <c r="F28" s="11">
        <v>148</v>
      </c>
      <c r="G28" s="11">
        <v>141</v>
      </c>
      <c r="H28" s="11">
        <v>138</v>
      </c>
      <c r="I28" s="11">
        <v>168</v>
      </c>
      <c r="J28" s="11">
        <v>157</v>
      </c>
      <c r="K28" s="11">
        <v>117</v>
      </c>
    </row>
    <row r="29" spans="1:11" x14ac:dyDescent="0.25">
      <c r="A29" s="4" t="s">
        <v>22</v>
      </c>
      <c r="C29" s="11">
        <v>297</v>
      </c>
      <c r="D29" s="11">
        <v>308</v>
      </c>
      <c r="E29" s="11">
        <v>314</v>
      </c>
      <c r="F29" s="11">
        <v>342</v>
      </c>
      <c r="G29" s="11">
        <v>306</v>
      </c>
      <c r="H29" s="11">
        <v>355</v>
      </c>
      <c r="I29" s="11">
        <v>359</v>
      </c>
      <c r="J29" s="11">
        <v>367</v>
      </c>
      <c r="K29" s="11">
        <v>353</v>
      </c>
    </row>
    <row r="30" spans="1:11" x14ac:dyDescent="0.25">
      <c r="A30" s="4" t="s">
        <v>23</v>
      </c>
      <c r="C30" s="11">
        <v>219</v>
      </c>
      <c r="D30" s="11">
        <v>207</v>
      </c>
      <c r="E30" s="11">
        <v>196</v>
      </c>
      <c r="F30" s="11">
        <v>218</v>
      </c>
      <c r="G30" s="11">
        <v>196</v>
      </c>
      <c r="H30" s="11">
        <v>237</v>
      </c>
      <c r="I30" s="11">
        <v>242</v>
      </c>
      <c r="J30" s="11">
        <v>229</v>
      </c>
      <c r="K30" s="11">
        <v>247</v>
      </c>
    </row>
    <row r="31" spans="1:11" x14ac:dyDescent="0.25">
      <c r="A31" s="4" t="s">
        <v>24</v>
      </c>
      <c r="C31" s="11">
        <v>1851</v>
      </c>
      <c r="D31" s="11">
        <v>1983</v>
      </c>
      <c r="E31" s="11">
        <v>2083</v>
      </c>
      <c r="F31" s="11">
        <v>2161</v>
      </c>
      <c r="G31" s="11">
        <v>2144</v>
      </c>
      <c r="H31" s="11">
        <v>2379</v>
      </c>
      <c r="I31" s="11">
        <v>2463</v>
      </c>
      <c r="J31" s="11">
        <v>2425</v>
      </c>
      <c r="K31" s="11">
        <v>2568</v>
      </c>
    </row>
    <row r="32" spans="1:11" x14ac:dyDescent="0.25">
      <c r="A32" s="4" t="s">
        <v>25</v>
      </c>
      <c r="C32" s="11">
        <v>106</v>
      </c>
      <c r="D32" s="11">
        <v>121</v>
      </c>
      <c r="E32" s="11">
        <v>105</v>
      </c>
      <c r="F32" s="11">
        <v>97</v>
      </c>
      <c r="G32" s="11">
        <v>125</v>
      </c>
      <c r="H32" s="11">
        <v>122</v>
      </c>
      <c r="I32" s="11">
        <v>144</v>
      </c>
      <c r="J32" s="11">
        <v>138</v>
      </c>
      <c r="K32" s="11">
        <v>132</v>
      </c>
    </row>
    <row r="33" spans="1:11" x14ac:dyDescent="0.25">
      <c r="A33" s="4" t="s">
        <v>26</v>
      </c>
      <c r="C33" s="11">
        <v>979</v>
      </c>
      <c r="D33" s="11">
        <v>1052</v>
      </c>
      <c r="E33" s="11">
        <v>1052</v>
      </c>
      <c r="F33" s="11">
        <v>1165</v>
      </c>
      <c r="G33" s="11">
        <v>1137</v>
      </c>
      <c r="H33" s="11">
        <v>1192</v>
      </c>
      <c r="I33" s="11">
        <v>1282</v>
      </c>
      <c r="J33" s="11">
        <v>1293</v>
      </c>
      <c r="K33" s="11">
        <v>1435</v>
      </c>
    </row>
    <row r="34" spans="1:11" x14ac:dyDescent="0.25">
      <c r="A34" s="4" t="s">
        <v>27</v>
      </c>
      <c r="C34" s="11">
        <v>28</v>
      </c>
      <c r="D34" s="11">
        <v>19</v>
      </c>
      <c r="E34" s="11">
        <v>26</v>
      </c>
      <c r="F34" s="11">
        <v>22</v>
      </c>
      <c r="G34" s="11">
        <v>36</v>
      </c>
      <c r="H34" s="11">
        <v>26</v>
      </c>
      <c r="I34" s="11">
        <v>32</v>
      </c>
      <c r="J34" s="11">
        <v>20</v>
      </c>
      <c r="K34" s="11">
        <v>26</v>
      </c>
    </row>
    <row r="35" spans="1:11" x14ac:dyDescent="0.25">
      <c r="A35" s="4" t="s">
        <v>28</v>
      </c>
      <c r="C35" s="11">
        <v>1500</v>
      </c>
      <c r="D35" s="11">
        <v>1523</v>
      </c>
      <c r="E35" s="11">
        <v>1560</v>
      </c>
      <c r="F35" s="11">
        <v>1545</v>
      </c>
      <c r="G35" s="11">
        <v>1675</v>
      </c>
      <c r="H35" s="11">
        <v>1757</v>
      </c>
      <c r="I35" s="11">
        <v>1803</v>
      </c>
      <c r="J35" s="11">
        <v>1817</v>
      </c>
      <c r="K35" s="11">
        <v>1708</v>
      </c>
    </row>
    <row r="36" spans="1:11" x14ac:dyDescent="0.25">
      <c r="A36" s="4"/>
      <c r="C36" s="12"/>
      <c r="D36" s="12"/>
      <c r="E36" s="12"/>
      <c r="F36" s="12"/>
      <c r="G36" s="12"/>
      <c r="H36" s="12"/>
      <c r="I36" s="12"/>
      <c r="J36" s="11"/>
      <c r="K36" s="11"/>
    </row>
    <row r="37" spans="1:11" x14ac:dyDescent="0.25">
      <c r="A37" s="5" t="s">
        <v>29</v>
      </c>
      <c r="B37" s="7"/>
      <c r="C37" s="13">
        <v>14302</v>
      </c>
      <c r="D37" s="13">
        <v>14897</v>
      </c>
      <c r="E37" s="13">
        <v>15289</v>
      </c>
      <c r="F37" s="13">
        <v>15916</v>
      </c>
      <c r="G37" s="13">
        <v>15941</v>
      </c>
      <c r="H37" s="13">
        <v>17074</v>
      </c>
      <c r="I37" s="14">
        <v>17555</v>
      </c>
      <c r="J37" s="14">
        <v>17596</v>
      </c>
      <c r="K37" s="14">
        <v>17894</v>
      </c>
    </row>
    <row r="39" spans="1:11" ht="28.5" customHeight="1" x14ac:dyDescent="0.25">
      <c r="A39" s="21" t="s">
        <v>41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mergeCells count="1">
    <mergeCell ref="A39:K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6" workbookViewId="0">
      <selection activeCell="A39" sqref="A39:K39"/>
    </sheetView>
  </sheetViews>
  <sheetFormatPr defaultRowHeight="15" x14ac:dyDescent="0.25"/>
  <sheetData>
    <row r="1" spans="1:11" ht="18.75" x14ac:dyDescent="0.3">
      <c r="A1" s="9" t="s">
        <v>31</v>
      </c>
    </row>
    <row r="2" spans="1:11" x14ac:dyDescent="0.25">
      <c r="A2" s="10" t="s">
        <v>33</v>
      </c>
    </row>
    <row r="3" spans="1:11" x14ac:dyDescent="0.25">
      <c r="A3" s="5"/>
    </row>
    <row r="4" spans="1:11" x14ac:dyDescent="0.25">
      <c r="A4" s="5"/>
    </row>
    <row r="5" spans="1:11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1" x14ac:dyDescent="0.25">
      <c r="A7" s="4" t="s">
        <v>0</v>
      </c>
      <c r="C7" s="11">
        <v>69</v>
      </c>
      <c r="D7" s="11">
        <v>69</v>
      </c>
      <c r="E7" s="11">
        <v>71</v>
      </c>
      <c r="F7" s="11">
        <v>52</v>
      </c>
      <c r="G7" s="11">
        <v>38</v>
      </c>
      <c r="H7" s="11">
        <v>42</v>
      </c>
      <c r="I7" s="11">
        <v>40</v>
      </c>
      <c r="J7" s="11">
        <v>52</v>
      </c>
      <c r="K7" s="11">
        <v>39</v>
      </c>
    </row>
    <row r="8" spans="1:11" x14ac:dyDescent="0.25">
      <c r="A8" s="4" t="s">
        <v>1</v>
      </c>
      <c r="C8" s="11">
        <v>624</v>
      </c>
      <c r="D8" s="11">
        <v>578</v>
      </c>
      <c r="E8" s="11">
        <v>532</v>
      </c>
      <c r="F8" s="11">
        <v>495</v>
      </c>
      <c r="G8" s="11">
        <v>517</v>
      </c>
      <c r="H8" s="11">
        <v>498</v>
      </c>
      <c r="I8" s="11">
        <v>525</v>
      </c>
      <c r="J8" s="11">
        <v>413</v>
      </c>
      <c r="K8" s="11">
        <v>342</v>
      </c>
    </row>
    <row r="9" spans="1:11" x14ac:dyDescent="0.25">
      <c r="A9" s="4" t="s">
        <v>2</v>
      </c>
      <c r="C9" s="11">
        <v>1963</v>
      </c>
      <c r="D9" s="11">
        <v>2003</v>
      </c>
      <c r="E9" s="11">
        <v>1865</v>
      </c>
      <c r="F9" s="11">
        <v>1880</v>
      </c>
      <c r="G9" s="11">
        <v>1855</v>
      </c>
      <c r="H9" s="11">
        <v>1844</v>
      </c>
      <c r="I9" s="11">
        <v>1758</v>
      </c>
      <c r="J9" s="11">
        <v>1710</v>
      </c>
      <c r="K9" s="11">
        <v>1542</v>
      </c>
    </row>
    <row r="10" spans="1:11" x14ac:dyDescent="0.25">
      <c r="A10" s="4" t="s">
        <v>3</v>
      </c>
      <c r="C10" s="11">
        <v>101</v>
      </c>
      <c r="D10" s="11">
        <v>108</v>
      </c>
      <c r="E10" s="11">
        <v>139</v>
      </c>
      <c r="F10" s="11">
        <v>98</v>
      </c>
      <c r="G10" s="11">
        <v>44</v>
      </c>
      <c r="H10" s="11">
        <v>46</v>
      </c>
      <c r="I10" s="11">
        <v>33</v>
      </c>
      <c r="J10" s="11">
        <v>-11</v>
      </c>
      <c r="K10" s="11">
        <v>19</v>
      </c>
    </row>
    <row r="11" spans="1:11" x14ac:dyDescent="0.25">
      <c r="A11" s="4" t="s">
        <v>4</v>
      </c>
      <c r="C11" s="11">
        <v>13</v>
      </c>
      <c r="D11" s="11">
        <v>6</v>
      </c>
      <c r="E11" s="11">
        <v>3</v>
      </c>
      <c r="F11" s="11">
        <v>6</v>
      </c>
      <c r="G11" s="11">
        <v>-2</v>
      </c>
      <c r="H11" s="11">
        <v>3</v>
      </c>
      <c r="I11" s="11">
        <v>-8</v>
      </c>
      <c r="J11" s="11">
        <v>-6</v>
      </c>
      <c r="K11" s="11">
        <v>-8</v>
      </c>
    </row>
    <row r="12" spans="1:11" x14ac:dyDescent="0.25">
      <c r="A12" s="4" t="s">
        <v>5</v>
      </c>
      <c r="C12" s="11">
        <v>4641</v>
      </c>
      <c r="D12" s="11">
        <v>4279</v>
      </c>
      <c r="E12" s="11">
        <v>4237</v>
      </c>
      <c r="F12" s="11">
        <v>4257</v>
      </c>
      <c r="G12" s="11">
        <v>4177</v>
      </c>
      <c r="H12" s="11">
        <v>4186</v>
      </c>
      <c r="I12" s="11">
        <v>4098</v>
      </c>
      <c r="J12" s="11">
        <v>3693</v>
      </c>
      <c r="K12" s="11">
        <v>3445</v>
      </c>
    </row>
    <row r="13" spans="1:11" x14ac:dyDescent="0.25">
      <c r="A13" s="4" t="s">
        <v>6</v>
      </c>
      <c r="C13" s="11">
        <v>306</v>
      </c>
      <c r="D13" s="11">
        <v>253</v>
      </c>
      <c r="E13" s="11">
        <v>290</v>
      </c>
      <c r="F13" s="11">
        <v>304</v>
      </c>
      <c r="G13" s="11">
        <v>320</v>
      </c>
      <c r="H13" s="11">
        <v>304</v>
      </c>
      <c r="I13" s="11">
        <v>228</v>
      </c>
      <c r="J13" s="11">
        <v>207</v>
      </c>
      <c r="K13" s="11">
        <v>208</v>
      </c>
    </row>
    <row r="14" spans="1:11" x14ac:dyDescent="0.25">
      <c r="A14" s="4" t="s">
        <v>7</v>
      </c>
      <c r="C14" s="11">
        <v>72</v>
      </c>
      <c r="D14" s="11">
        <v>99</v>
      </c>
      <c r="E14" s="11">
        <v>96</v>
      </c>
      <c r="F14" s="11">
        <v>68</v>
      </c>
      <c r="G14" s="11">
        <v>29</v>
      </c>
      <c r="H14" s="11">
        <v>62</v>
      </c>
      <c r="I14" s="11">
        <v>48</v>
      </c>
      <c r="J14" s="11">
        <v>-4</v>
      </c>
      <c r="K14" s="11">
        <v>19</v>
      </c>
    </row>
    <row r="15" spans="1:11" x14ac:dyDescent="0.25">
      <c r="A15" s="4" t="s">
        <v>8</v>
      </c>
      <c r="C15" s="11">
        <v>35</v>
      </c>
      <c r="D15" s="11">
        <v>6</v>
      </c>
      <c r="E15" s="11">
        <v>10</v>
      </c>
      <c r="F15" s="11">
        <v>19</v>
      </c>
      <c r="G15" s="11">
        <v>10</v>
      </c>
      <c r="H15" s="11">
        <v>17</v>
      </c>
      <c r="I15" s="11">
        <v>13</v>
      </c>
      <c r="J15" s="11">
        <v>23</v>
      </c>
      <c r="K15" s="11">
        <v>-14</v>
      </c>
    </row>
    <row r="16" spans="1:11" x14ac:dyDescent="0.25">
      <c r="A16" s="4" t="s">
        <v>9</v>
      </c>
      <c r="C16" s="11">
        <v>75</v>
      </c>
      <c r="D16" s="11">
        <v>68</v>
      </c>
      <c r="E16" s="11">
        <v>33</v>
      </c>
      <c r="F16" s="11">
        <v>49</v>
      </c>
      <c r="G16" s="11">
        <v>69</v>
      </c>
      <c r="H16" s="11">
        <v>45</v>
      </c>
      <c r="I16" s="11">
        <v>35</v>
      </c>
      <c r="J16" s="11">
        <v>21</v>
      </c>
      <c r="K16" s="11">
        <v>1</v>
      </c>
    </row>
    <row r="17" spans="1:11" x14ac:dyDescent="0.25">
      <c r="A17" s="4" t="s">
        <v>10</v>
      </c>
      <c r="C17" s="11">
        <v>649</v>
      </c>
      <c r="D17" s="11">
        <v>614</v>
      </c>
      <c r="E17" s="11">
        <v>543</v>
      </c>
      <c r="F17" s="11">
        <v>555</v>
      </c>
      <c r="G17" s="11">
        <v>525</v>
      </c>
      <c r="H17" s="11">
        <v>577</v>
      </c>
      <c r="I17" s="11">
        <v>489</v>
      </c>
      <c r="J17" s="11">
        <v>546</v>
      </c>
      <c r="K17" s="11">
        <v>454</v>
      </c>
    </row>
    <row r="18" spans="1:11" x14ac:dyDescent="0.25">
      <c r="A18" s="4" t="s">
        <v>11</v>
      </c>
      <c r="C18" s="11">
        <v>114</v>
      </c>
      <c r="D18" s="11">
        <v>115</v>
      </c>
      <c r="E18" s="11">
        <v>108</v>
      </c>
      <c r="F18" s="11">
        <v>95</v>
      </c>
      <c r="G18" s="11">
        <v>114</v>
      </c>
      <c r="H18" s="11">
        <v>99</v>
      </c>
      <c r="I18" s="11">
        <v>152</v>
      </c>
      <c r="J18" s="11">
        <v>118</v>
      </c>
      <c r="K18" s="11">
        <v>102</v>
      </c>
    </row>
    <row r="19" spans="1:11" x14ac:dyDescent="0.25">
      <c r="A19" s="4" t="s">
        <v>12</v>
      </c>
      <c r="C19" s="11">
        <v>26</v>
      </c>
      <c r="D19" s="11">
        <v>17</v>
      </c>
      <c r="E19" s="11">
        <v>20</v>
      </c>
      <c r="F19" s="11">
        <v>4</v>
      </c>
      <c r="G19" s="11">
        <v>7</v>
      </c>
      <c r="H19" s="11">
        <v>-4</v>
      </c>
      <c r="I19" s="11">
        <v>14</v>
      </c>
      <c r="J19" s="11">
        <v>21</v>
      </c>
      <c r="K19" s="11">
        <v>-8</v>
      </c>
    </row>
    <row r="20" spans="1:11" x14ac:dyDescent="0.25">
      <c r="A20" s="4" t="s">
        <v>13</v>
      </c>
      <c r="C20" s="11">
        <v>122</v>
      </c>
      <c r="D20" s="11">
        <v>103</v>
      </c>
      <c r="E20" s="11">
        <v>88</v>
      </c>
      <c r="F20" s="11">
        <v>86</v>
      </c>
      <c r="G20" s="11">
        <v>100</v>
      </c>
      <c r="H20" s="11">
        <v>107</v>
      </c>
      <c r="I20" s="11">
        <v>82</v>
      </c>
      <c r="J20" s="11">
        <v>105</v>
      </c>
      <c r="K20" s="11">
        <v>85</v>
      </c>
    </row>
    <row r="21" spans="1:11" x14ac:dyDescent="0.25">
      <c r="A21" s="4" t="s">
        <v>14</v>
      </c>
      <c r="C21" s="11">
        <v>111</v>
      </c>
      <c r="D21" s="11">
        <v>103</v>
      </c>
      <c r="E21" s="11">
        <v>90</v>
      </c>
      <c r="F21" s="11">
        <v>123</v>
      </c>
      <c r="G21" s="11">
        <v>92</v>
      </c>
      <c r="H21" s="11">
        <v>127</v>
      </c>
      <c r="I21" s="11">
        <v>97</v>
      </c>
      <c r="J21" s="11">
        <v>95</v>
      </c>
      <c r="K21" s="11">
        <v>86</v>
      </c>
    </row>
    <row r="22" spans="1:11" x14ac:dyDescent="0.25">
      <c r="A22" s="4" t="s">
        <v>15</v>
      </c>
      <c r="C22" s="11">
        <v>0</v>
      </c>
      <c r="D22" s="11">
        <v>-4</v>
      </c>
      <c r="E22" s="11">
        <v>-7</v>
      </c>
      <c r="F22" s="11">
        <v>1</v>
      </c>
      <c r="G22" s="11">
        <v>2</v>
      </c>
      <c r="H22" s="11">
        <v>2</v>
      </c>
      <c r="I22" s="11">
        <v>-7</v>
      </c>
      <c r="J22" s="11">
        <v>-6</v>
      </c>
      <c r="K22" s="11">
        <v>-8</v>
      </c>
    </row>
    <row r="23" spans="1:11" x14ac:dyDescent="0.25">
      <c r="A23" s="4" t="s">
        <v>16</v>
      </c>
      <c r="C23" s="11">
        <v>25</v>
      </c>
      <c r="D23" s="11">
        <v>18</v>
      </c>
      <c r="E23" s="11">
        <v>34</v>
      </c>
      <c r="F23" s="11">
        <v>19</v>
      </c>
      <c r="G23" s="11">
        <v>19</v>
      </c>
      <c r="H23" s="11">
        <v>14</v>
      </c>
      <c r="I23" s="11">
        <v>22</v>
      </c>
      <c r="J23" s="11">
        <v>12</v>
      </c>
      <c r="K23" s="11">
        <v>25</v>
      </c>
    </row>
    <row r="24" spans="1:11" x14ac:dyDescent="0.25">
      <c r="A24" s="4" t="s">
        <v>17</v>
      </c>
      <c r="C24" s="11">
        <v>12934</v>
      </c>
      <c r="D24" s="11">
        <v>12317</v>
      </c>
      <c r="E24" s="11">
        <v>11756</v>
      </c>
      <c r="F24" s="11">
        <v>12145</v>
      </c>
      <c r="G24" s="11">
        <v>11763</v>
      </c>
      <c r="H24" s="11">
        <v>11070</v>
      </c>
      <c r="I24" s="11">
        <v>11018</v>
      </c>
      <c r="J24" s="11">
        <v>10606</v>
      </c>
      <c r="K24" s="11">
        <v>9582</v>
      </c>
    </row>
    <row r="25" spans="1:11" x14ac:dyDescent="0.25">
      <c r="A25" s="4" t="s">
        <v>18</v>
      </c>
      <c r="C25" s="11">
        <v>165</v>
      </c>
      <c r="D25" s="11">
        <v>126</v>
      </c>
      <c r="E25" s="11">
        <v>149</v>
      </c>
      <c r="F25" s="11">
        <v>212</v>
      </c>
      <c r="G25" s="11">
        <v>169</v>
      </c>
      <c r="H25" s="11">
        <v>151</v>
      </c>
      <c r="I25" s="11">
        <v>127</v>
      </c>
      <c r="J25" s="11">
        <v>101</v>
      </c>
      <c r="K25" s="11">
        <v>69</v>
      </c>
    </row>
    <row r="26" spans="1:11" x14ac:dyDescent="0.25">
      <c r="A26" s="4" t="s">
        <v>19</v>
      </c>
      <c r="C26" s="11">
        <v>231</v>
      </c>
      <c r="D26" s="11">
        <v>232</v>
      </c>
      <c r="E26" s="11">
        <v>217</v>
      </c>
      <c r="F26" s="11">
        <v>175</v>
      </c>
      <c r="G26" s="11">
        <v>218</v>
      </c>
      <c r="H26" s="11">
        <v>189</v>
      </c>
      <c r="I26" s="11">
        <v>190</v>
      </c>
      <c r="J26" s="11">
        <v>196</v>
      </c>
      <c r="K26" s="11">
        <v>172</v>
      </c>
    </row>
    <row r="27" spans="1:11" x14ac:dyDescent="0.25">
      <c r="A27" s="4" t="s">
        <v>20</v>
      </c>
      <c r="C27" s="11">
        <v>161</v>
      </c>
      <c r="D27" s="11">
        <v>144</v>
      </c>
      <c r="E27" s="11">
        <v>112</v>
      </c>
      <c r="F27" s="11">
        <v>93</v>
      </c>
      <c r="G27" s="11">
        <v>114</v>
      </c>
      <c r="H27" s="11">
        <v>127</v>
      </c>
      <c r="I27" s="11">
        <v>114</v>
      </c>
      <c r="J27" s="11">
        <v>113</v>
      </c>
      <c r="K27" s="11">
        <v>112</v>
      </c>
    </row>
    <row r="28" spans="1:11" x14ac:dyDescent="0.25">
      <c r="A28" s="4" t="s">
        <v>21</v>
      </c>
      <c r="C28" s="11">
        <v>390</v>
      </c>
      <c r="D28" s="11">
        <v>349</v>
      </c>
      <c r="E28" s="11">
        <v>316</v>
      </c>
      <c r="F28" s="11">
        <v>266</v>
      </c>
      <c r="G28" s="11">
        <v>266</v>
      </c>
      <c r="H28" s="11">
        <v>305</v>
      </c>
      <c r="I28" s="11">
        <v>258</v>
      </c>
      <c r="J28" s="11">
        <v>275</v>
      </c>
      <c r="K28" s="11">
        <v>295</v>
      </c>
    </row>
    <row r="29" spans="1:11" x14ac:dyDescent="0.25">
      <c r="A29" s="4" t="s">
        <v>22</v>
      </c>
      <c r="C29" s="11">
        <v>782</v>
      </c>
      <c r="D29" s="11">
        <v>690</v>
      </c>
      <c r="E29" s="11">
        <v>668</v>
      </c>
      <c r="F29" s="11">
        <v>653</v>
      </c>
      <c r="G29" s="11">
        <v>676</v>
      </c>
      <c r="H29" s="11">
        <v>599</v>
      </c>
      <c r="I29" s="11">
        <v>615</v>
      </c>
      <c r="J29" s="11">
        <v>593</v>
      </c>
      <c r="K29" s="11">
        <v>650</v>
      </c>
    </row>
    <row r="30" spans="1:11" x14ac:dyDescent="0.25">
      <c r="A30" s="4" t="s">
        <v>23</v>
      </c>
      <c r="C30" s="11">
        <v>428</v>
      </c>
      <c r="D30" s="11">
        <v>412</v>
      </c>
      <c r="E30" s="11">
        <v>464</v>
      </c>
      <c r="F30" s="11">
        <v>517</v>
      </c>
      <c r="G30" s="11">
        <v>558</v>
      </c>
      <c r="H30" s="11">
        <v>489</v>
      </c>
      <c r="I30" s="11">
        <v>393</v>
      </c>
      <c r="J30" s="11">
        <v>365</v>
      </c>
      <c r="K30" s="11">
        <v>279</v>
      </c>
    </row>
    <row r="31" spans="1:11" x14ac:dyDescent="0.25">
      <c r="A31" s="4" t="s">
        <v>24</v>
      </c>
      <c r="C31" s="11">
        <v>10159</v>
      </c>
      <c r="D31" s="11">
        <v>10122</v>
      </c>
      <c r="E31" s="11">
        <v>9452</v>
      </c>
      <c r="F31" s="11">
        <v>10000</v>
      </c>
      <c r="G31" s="11">
        <v>9676</v>
      </c>
      <c r="H31" s="11">
        <v>9535</v>
      </c>
      <c r="I31" s="11">
        <v>9539</v>
      </c>
      <c r="J31" s="11">
        <v>9370</v>
      </c>
      <c r="K31" s="11">
        <v>8990</v>
      </c>
    </row>
    <row r="32" spans="1:11" x14ac:dyDescent="0.25">
      <c r="A32" s="4" t="s">
        <v>25</v>
      </c>
      <c r="C32" s="11">
        <v>292</v>
      </c>
      <c r="D32" s="11">
        <v>250</v>
      </c>
      <c r="E32" s="11">
        <v>274</v>
      </c>
      <c r="F32" s="11">
        <v>315</v>
      </c>
      <c r="G32" s="11">
        <v>297</v>
      </c>
      <c r="H32" s="11">
        <v>352</v>
      </c>
      <c r="I32" s="11">
        <v>296</v>
      </c>
      <c r="J32" s="11">
        <v>340</v>
      </c>
      <c r="K32" s="11">
        <v>298</v>
      </c>
    </row>
    <row r="33" spans="1:11" x14ac:dyDescent="0.25">
      <c r="A33" s="4" t="s">
        <v>26</v>
      </c>
      <c r="C33" s="11">
        <v>1435</v>
      </c>
      <c r="D33" s="11">
        <v>1333</v>
      </c>
      <c r="E33" s="11">
        <v>1109</v>
      </c>
      <c r="F33" s="11">
        <v>983</v>
      </c>
      <c r="G33" s="11">
        <v>1106</v>
      </c>
      <c r="H33" s="11">
        <v>1041</v>
      </c>
      <c r="I33" s="11">
        <v>851</v>
      </c>
      <c r="J33" s="11">
        <v>949</v>
      </c>
      <c r="K33" s="11">
        <v>676</v>
      </c>
    </row>
    <row r="34" spans="1:11" x14ac:dyDescent="0.25">
      <c r="A34" s="4" t="s">
        <v>27</v>
      </c>
      <c r="C34" s="11">
        <v>12</v>
      </c>
      <c r="D34" s="11">
        <v>15</v>
      </c>
      <c r="E34" s="11">
        <v>8</v>
      </c>
      <c r="F34" s="11">
        <v>4</v>
      </c>
      <c r="G34" s="11">
        <v>-2</v>
      </c>
      <c r="H34" s="11">
        <v>1</v>
      </c>
      <c r="I34" s="11">
        <v>4</v>
      </c>
      <c r="J34" s="11">
        <v>6</v>
      </c>
      <c r="K34" s="11">
        <v>6</v>
      </c>
    </row>
    <row r="35" spans="1:11" x14ac:dyDescent="0.25">
      <c r="A35" s="4" t="s">
        <v>28</v>
      </c>
      <c r="C35" s="11">
        <v>2662</v>
      </c>
      <c r="D35" s="11">
        <v>2514</v>
      </c>
      <c r="E35" s="11">
        <v>2422</v>
      </c>
      <c r="F35" s="11">
        <v>2411</v>
      </c>
      <c r="G35" s="11">
        <v>2109</v>
      </c>
      <c r="H35" s="11">
        <v>2122</v>
      </c>
      <c r="I35" s="11">
        <v>2125</v>
      </c>
      <c r="J35" s="11">
        <v>1982</v>
      </c>
      <c r="K35" s="11">
        <v>1960</v>
      </c>
    </row>
    <row r="36" spans="1:11" x14ac:dyDescent="0.25">
      <c r="A36" s="4"/>
      <c r="C36" s="12"/>
      <c r="D36" s="12"/>
      <c r="E36" s="12"/>
      <c r="F36" s="12"/>
      <c r="G36" s="12"/>
      <c r="H36" s="12"/>
      <c r="I36" s="12"/>
      <c r="J36" s="11"/>
      <c r="K36" s="11"/>
    </row>
    <row r="37" spans="1:11" x14ac:dyDescent="0.25">
      <c r="A37" s="5" t="s">
        <v>29</v>
      </c>
      <c r="B37" s="7"/>
      <c r="C37" s="13">
        <v>38597</v>
      </c>
      <c r="D37" s="13">
        <v>36939</v>
      </c>
      <c r="E37" s="13">
        <v>35099</v>
      </c>
      <c r="F37" s="13">
        <v>35885</v>
      </c>
      <c r="G37" s="13">
        <v>34866</v>
      </c>
      <c r="H37" s="13">
        <v>33950</v>
      </c>
      <c r="I37" s="14">
        <v>33149</v>
      </c>
      <c r="J37" s="14">
        <v>31898</v>
      </c>
      <c r="K37" s="14">
        <v>29416</v>
      </c>
    </row>
    <row r="38" spans="1:11" x14ac:dyDescent="0.25">
      <c r="J38" s="12"/>
      <c r="K38" s="12">
        <f>SUM(K7:K35)</f>
        <v>29418</v>
      </c>
    </row>
    <row r="39" spans="1:11" ht="31.5" customHeight="1" x14ac:dyDescent="0.25">
      <c r="A39" s="21" t="s">
        <v>42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mergeCells count="1">
    <mergeCell ref="A39:K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/>
  </sheetViews>
  <sheetFormatPr defaultRowHeight="15" x14ac:dyDescent="0.25"/>
  <cols>
    <col min="9" max="9" width="10.28515625" bestFit="1" customWidth="1"/>
    <col min="10" max="10" width="10.5703125" bestFit="1" customWidth="1"/>
  </cols>
  <sheetData>
    <row r="1" spans="1:16" ht="18.75" x14ac:dyDescent="0.3">
      <c r="A1" s="9" t="s">
        <v>31</v>
      </c>
    </row>
    <row r="2" spans="1:16" x14ac:dyDescent="0.25">
      <c r="A2" s="10" t="s">
        <v>34</v>
      </c>
    </row>
    <row r="3" spans="1:16" x14ac:dyDescent="0.25">
      <c r="A3" s="5"/>
    </row>
    <row r="4" spans="1:16" x14ac:dyDescent="0.25">
      <c r="A4" s="5"/>
    </row>
    <row r="5" spans="1:16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6" x14ac:dyDescent="0.25">
      <c r="A7" s="4" t="s">
        <v>0</v>
      </c>
      <c r="C7" s="11">
        <v>-16.064749999999549</v>
      </c>
      <c r="D7" s="11">
        <v>-54.317869999999999</v>
      </c>
      <c r="E7" s="11">
        <v>-58.423830000000002</v>
      </c>
      <c r="F7" s="11">
        <v>31.864750000000001</v>
      </c>
      <c r="G7" s="11">
        <v>-131.3032</v>
      </c>
      <c r="H7" s="11">
        <v>7.1796879999999996</v>
      </c>
      <c r="I7" s="11">
        <v>31.828130000000002</v>
      </c>
      <c r="J7" s="11">
        <v>9.6531129632903685</v>
      </c>
      <c r="K7" s="11">
        <v>28.319267776337256</v>
      </c>
      <c r="P7" s="16"/>
    </row>
    <row r="8" spans="1:16" x14ac:dyDescent="0.25">
      <c r="A8" s="4" t="s">
        <v>1</v>
      </c>
      <c r="C8" s="11">
        <v>-51.602500000000873</v>
      </c>
      <c r="D8" s="11">
        <v>-5.4453129999999996</v>
      </c>
      <c r="E8" s="11">
        <v>-16.85547</v>
      </c>
      <c r="F8" s="11">
        <v>144.95699999999999</v>
      </c>
      <c r="G8" s="11">
        <v>-29.609380000000002</v>
      </c>
      <c r="H8" s="11">
        <v>190.69919999999999</v>
      </c>
      <c r="I8" s="11">
        <v>543.58199999999999</v>
      </c>
      <c r="J8" s="11">
        <v>518.68584637372987</v>
      </c>
      <c r="K8" s="11">
        <v>371.76868472609203</v>
      </c>
      <c r="P8" s="16"/>
    </row>
    <row r="9" spans="1:16" x14ac:dyDescent="0.25">
      <c r="A9" s="4" t="s">
        <v>2</v>
      </c>
      <c r="C9" s="11">
        <v>121.42499999998836</v>
      </c>
      <c r="D9" s="11">
        <v>-306.78129999999999</v>
      </c>
      <c r="E9" s="11">
        <v>-464.47660000000002</v>
      </c>
      <c r="F9" s="11">
        <v>-684.28909999999996</v>
      </c>
      <c r="G9" s="11">
        <v>-579.375</v>
      </c>
      <c r="H9" s="11">
        <v>1153.6410000000001</v>
      </c>
      <c r="I9" s="11">
        <v>294.65629999999999</v>
      </c>
      <c r="J9" s="11">
        <v>854.2939982254029</v>
      </c>
      <c r="K9" s="11">
        <v>853.70539688521239</v>
      </c>
      <c r="P9" s="16"/>
    </row>
    <row r="10" spans="1:16" x14ac:dyDescent="0.25">
      <c r="A10" s="4" t="s">
        <v>3</v>
      </c>
      <c r="C10" s="11">
        <v>-1.5149999999994179</v>
      </c>
      <c r="D10" s="11">
        <v>-22.27148</v>
      </c>
      <c r="E10" s="11">
        <v>-54.554690000000001</v>
      </c>
      <c r="F10" s="11">
        <v>-346.30270000000002</v>
      </c>
      <c r="G10" s="11">
        <v>-181.92769999999999</v>
      </c>
      <c r="H10" s="11">
        <v>-81.158199999999994</v>
      </c>
      <c r="I10" s="11">
        <v>-8.5390630000000005</v>
      </c>
      <c r="J10" s="11">
        <v>27.588702825374639</v>
      </c>
      <c r="K10" s="11">
        <v>167.00118289895181</v>
      </c>
      <c r="P10" s="16"/>
    </row>
    <row r="11" spans="1:16" x14ac:dyDescent="0.25">
      <c r="A11" s="4" t="s">
        <v>4</v>
      </c>
      <c r="C11" s="11">
        <v>9.0195000000001073</v>
      </c>
      <c r="D11" s="11">
        <v>25.206910000000001</v>
      </c>
      <c r="E11" s="11">
        <v>1.970459</v>
      </c>
      <c r="F11" s="11">
        <v>36.804929999999999</v>
      </c>
      <c r="G11" s="11">
        <v>-41.720700000000001</v>
      </c>
      <c r="H11" s="11">
        <v>-2.5535890000000001</v>
      </c>
      <c r="I11" s="11">
        <v>-1.827515</v>
      </c>
      <c r="J11" s="11">
        <v>-45.456476361167006</v>
      </c>
      <c r="K11" s="11">
        <v>15.360998942725928</v>
      </c>
      <c r="P11" s="16"/>
    </row>
    <row r="12" spans="1:16" x14ac:dyDescent="0.25">
      <c r="A12" s="4" t="s">
        <v>5</v>
      </c>
      <c r="C12" s="11">
        <v>-80.950000000011642</v>
      </c>
      <c r="D12" s="11">
        <v>1375.6880000000001</v>
      </c>
      <c r="E12" s="11">
        <v>959.75</v>
      </c>
      <c r="F12" s="11">
        <v>1676.9690000000001</v>
      </c>
      <c r="G12" s="11">
        <v>1254.5</v>
      </c>
      <c r="H12" s="11">
        <v>2077.9059999999999</v>
      </c>
      <c r="I12" s="11">
        <v>2454.1880000000001</v>
      </c>
      <c r="J12" s="11">
        <v>2412.4206809792668</v>
      </c>
      <c r="K12" s="11">
        <v>593.61333996756002</v>
      </c>
      <c r="P12" s="16"/>
    </row>
    <row r="13" spans="1:16" x14ac:dyDescent="0.25">
      <c r="A13" s="4" t="s">
        <v>6</v>
      </c>
      <c r="C13" s="11">
        <v>33.475000000002183</v>
      </c>
      <c r="D13" s="11">
        <v>45.253909999999998</v>
      </c>
      <c r="E13" s="11">
        <v>386.38869999999997</v>
      </c>
      <c r="F13" s="11">
        <v>282.56049999999999</v>
      </c>
      <c r="G13" s="11">
        <v>-25.326170000000001</v>
      </c>
      <c r="H13" s="11">
        <v>-59.208979999999997</v>
      </c>
      <c r="I13" s="11">
        <v>-441.26760000000002</v>
      </c>
      <c r="J13" s="11">
        <v>12.405576361983549</v>
      </c>
      <c r="K13" s="11">
        <v>-185.91494180355949</v>
      </c>
      <c r="P13" s="16"/>
    </row>
    <row r="14" spans="1:16" x14ac:dyDescent="0.25">
      <c r="A14" s="4" t="s">
        <v>7</v>
      </c>
      <c r="C14" s="11">
        <v>5.0424999999995634</v>
      </c>
      <c r="D14" s="11">
        <v>16.808589999999999</v>
      </c>
      <c r="E14" s="11">
        <v>-259.63670000000002</v>
      </c>
      <c r="F14" s="11">
        <v>-86.798829999999995</v>
      </c>
      <c r="G14" s="11">
        <v>-129.7002</v>
      </c>
      <c r="H14" s="11">
        <v>-245.04689999999999</v>
      </c>
      <c r="I14" s="11">
        <v>-132.98240000000001</v>
      </c>
      <c r="J14" s="11">
        <v>99.784711266916929</v>
      </c>
      <c r="K14" s="11">
        <v>-23.053617965879312</v>
      </c>
      <c r="P14" s="16"/>
    </row>
    <row r="15" spans="1:16" x14ac:dyDescent="0.25">
      <c r="A15" s="4" t="s">
        <v>8</v>
      </c>
      <c r="C15" s="11">
        <v>-12.930999999999585</v>
      </c>
      <c r="D15" s="11">
        <v>25.848140000000001</v>
      </c>
      <c r="E15" s="11">
        <v>12.9541</v>
      </c>
      <c r="F15" s="11">
        <v>-24.818850000000001</v>
      </c>
      <c r="G15" s="11">
        <v>-35.580570000000002</v>
      </c>
      <c r="H15" s="11">
        <v>-47.125489999999999</v>
      </c>
      <c r="I15" s="11">
        <v>13.74072</v>
      </c>
      <c r="J15" s="11">
        <v>25.428854295932979</v>
      </c>
      <c r="K15" s="11">
        <v>3.841300456710087</v>
      </c>
      <c r="P15" s="16"/>
    </row>
    <row r="16" spans="1:16" x14ac:dyDescent="0.25">
      <c r="A16" s="4" t="s">
        <v>9</v>
      </c>
      <c r="C16" s="11">
        <v>-9.8500000000058208E-2</v>
      </c>
      <c r="D16" s="11">
        <v>88.953130000000002</v>
      </c>
      <c r="E16" s="11">
        <v>101.39749999999999</v>
      </c>
      <c r="F16" s="11">
        <v>-25.10059</v>
      </c>
      <c r="G16" s="11">
        <v>8.9287109999999998</v>
      </c>
      <c r="H16" s="11">
        <v>88.400390000000002</v>
      </c>
      <c r="I16" s="11">
        <v>143.44919999999999</v>
      </c>
      <c r="J16" s="11">
        <v>94.674114268927951</v>
      </c>
      <c r="K16" s="11">
        <v>197.12634585858905</v>
      </c>
      <c r="P16" s="16"/>
    </row>
    <row r="17" spans="1:16" x14ac:dyDescent="0.25">
      <c r="A17" s="4" t="s">
        <v>10</v>
      </c>
      <c r="C17" s="11">
        <v>-122.44250000000466</v>
      </c>
      <c r="D17" s="11">
        <v>120.0898</v>
      </c>
      <c r="E17" s="11">
        <v>-186.9102</v>
      </c>
      <c r="F17" s="11">
        <v>-244.1523</v>
      </c>
      <c r="G17" s="11">
        <v>46.734380000000002</v>
      </c>
      <c r="H17" s="11">
        <v>641.28129999999999</v>
      </c>
      <c r="I17" s="11">
        <v>846.62109999999996</v>
      </c>
      <c r="J17" s="11">
        <v>985.19371695520385</v>
      </c>
      <c r="K17" s="11">
        <v>1418.5593683452098</v>
      </c>
      <c r="P17" s="16"/>
    </row>
    <row r="18" spans="1:16" x14ac:dyDescent="0.25">
      <c r="A18" s="4" t="s">
        <v>11</v>
      </c>
      <c r="C18" s="11">
        <v>1.7724999999991269</v>
      </c>
      <c r="D18" s="11">
        <v>-14.866210000000001</v>
      </c>
      <c r="E18" s="11">
        <v>-2.682617</v>
      </c>
      <c r="F18" s="11">
        <v>24.220700000000001</v>
      </c>
      <c r="G18" s="11">
        <v>105.7109</v>
      </c>
      <c r="H18" s="11">
        <v>148.91210000000001</v>
      </c>
      <c r="I18" s="11">
        <v>317.61520000000002</v>
      </c>
      <c r="J18" s="11">
        <v>137.98236390193597</v>
      </c>
      <c r="K18" s="11">
        <v>277.26687482594753</v>
      </c>
      <c r="P18" s="16"/>
    </row>
    <row r="19" spans="1:16" x14ac:dyDescent="0.25">
      <c r="A19" s="4" t="s">
        <v>12</v>
      </c>
      <c r="C19" s="11">
        <v>-7.5047500000000582</v>
      </c>
      <c r="D19" s="11">
        <v>66.221190000000007</v>
      </c>
      <c r="E19" s="11">
        <v>81.967290000000006</v>
      </c>
      <c r="F19" s="11">
        <v>15.65625</v>
      </c>
      <c r="G19" s="11">
        <v>-60.566890000000001</v>
      </c>
      <c r="H19" s="11">
        <v>8.5703130000000005</v>
      </c>
      <c r="I19" s="11">
        <v>296.51659999999998</v>
      </c>
      <c r="J19" s="11">
        <v>-46.154240228866001</v>
      </c>
      <c r="K19" s="11">
        <v>167.71170724158765</v>
      </c>
      <c r="P19" s="16"/>
    </row>
    <row r="20" spans="1:16" x14ac:dyDescent="0.25">
      <c r="A20" s="4" t="s">
        <v>13</v>
      </c>
      <c r="C20" s="11">
        <v>12.905000000000655</v>
      </c>
      <c r="D20" s="11">
        <v>68.146479999999997</v>
      </c>
      <c r="E20" s="11">
        <v>21.632809999999999</v>
      </c>
      <c r="F20" s="11">
        <v>54.183590000000002</v>
      </c>
      <c r="G20" s="11">
        <v>-33.073239999999998</v>
      </c>
      <c r="H20" s="11">
        <v>-24.981449999999999</v>
      </c>
      <c r="I20" s="11">
        <v>104.50879999999999</v>
      </c>
      <c r="J20" s="11">
        <v>80.932003650166735</v>
      </c>
      <c r="K20" s="11">
        <v>23.899749279626121</v>
      </c>
      <c r="P20" s="16"/>
    </row>
    <row r="21" spans="1:16" x14ac:dyDescent="0.25">
      <c r="A21" s="4" t="s">
        <v>14</v>
      </c>
      <c r="C21" s="11">
        <v>15.604499999999462</v>
      </c>
      <c r="D21" s="11">
        <v>92.961910000000003</v>
      </c>
      <c r="E21" s="11">
        <v>245.41990000000001</v>
      </c>
      <c r="F21" s="11">
        <v>246.05269999999999</v>
      </c>
      <c r="G21" s="11">
        <v>266.2285</v>
      </c>
      <c r="H21" s="11">
        <v>177.45609999999999</v>
      </c>
      <c r="I21" s="11">
        <v>344.62110000000001</v>
      </c>
      <c r="J21" s="11">
        <v>107.46126296274633</v>
      </c>
      <c r="K21" s="11">
        <v>152.5006479938329</v>
      </c>
      <c r="P21" s="16"/>
    </row>
    <row r="22" spans="1:16" x14ac:dyDescent="0.25">
      <c r="A22" s="4" t="s">
        <v>15</v>
      </c>
      <c r="C22" s="11">
        <v>-2.9110000000000582</v>
      </c>
      <c r="D22" s="11">
        <v>24.756589999999999</v>
      </c>
      <c r="E22" s="11">
        <v>16.050540000000002</v>
      </c>
      <c r="F22" s="11">
        <v>17.16602</v>
      </c>
      <c r="G22" s="11">
        <v>-11.121219999999999</v>
      </c>
      <c r="H22" s="11">
        <v>35.751220000000004</v>
      </c>
      <c r="I22" s="11">
        <v>-20.504270000000002</v>
      </c>
      <c r="J22" s="11">
        <v>9.2956904737175137</v>
      </c>
      <c r="K22" s="11">
        <v>63.485988250973378</v>
      </c>
      <c r="P22" s="16"/>
    </row>
    <row r="23" spans="1:16" x14ac:dyDescent="0.25">
      <c r="A23" s="4" t="s">
        <v>16</v>
      </c>
      <c r="C23" s="11">
        <v>11.122000000000298</v>
      </c>
      <c r="D23" s="11">
        <v>-4.945557</v>
      </c>
      <c r="E23" s="11">
        <v>-48.422359999999998</v>
      </c>
      <c r="F23" s="11">
        <v>4.0322269999999998</v>
      </c>
      <c r="G23" s="11">
        <v>5.1123050000000001</v>
      </c>
      <c r="H23" s="11">
        <v>17.281739999999999</v>
      </c>
      <c r="I23" s="11">
        <v>-20.11328</v>
      </c>
      <c r="J23" s="11">
        <v>1.7037683498961087</v>
      </c>
      <c r="K23" s="11">
        <v>32.487389397970219</v>
      </c>
      <c r="P23" s="16"/>
    </row>
    <row r="24" spans="1:16" x14ac:dyDescent="0.25">
      <c r="A24" s="4" t="s">
        <v>17</v>
      </c>
      <c r="C24" s="11">
        <v>-1334.5</v>
      </c>
      <c r="D24" s="11">
        <v>2447.4380000000001</v>
      </c>
      <c r="E24" s="11">
        <v>2118.625</v>
      </c>
      <c r="F24" s="11">
        <v>-1665.75</v>
      </c>
      <c r="G24" s="11">
        <v>-1673.25</v>
      </c>
      <c r="H24" s="11">
        <v>2706.625</v>
      </c>
      <c r="I24" s="11">
        <v>3211.125</v>
      </c>
      <c r="J24" s="11">
        <v>8754.4238647432067</v>
      </c>
      <c r="K24" s="11">
        <v>4223.8968554649036</v>
      </c>
      <c r="P24" s="16"/>
    </row>
    <row r="25" spans="1:16" x14ac:dyDescent="0.25">
      <c r="A25" s="4" t="s">
        <v>18</v>
      </c>
      <c r="C25" s="11">
        <v>-20.492500000000291</v>
      </c>
      <c r="D25" s="11">
        <v>140.88380000000001</v>
      </c>
      <c r="E25" s="11">
        <v>261.95409999999998</v>
      </c>
      <c r="F25" s="11">
        <v>-82.169920000000005</v>
      </c>
      <c r="G25" s="11">
        <v>35.142580000000002</v>
      </c>
      <c r="H25" s="11">
        <v>-13.933590000000001</v>
      </c>
      <c r="I25" s="11">
        <v>277.82420000000002</v>
      </c>
      <c r="J25" s="11">
        <v>-92.679016979140215</v>
      </c>
      <c r="K25" s="11">
        <v>85.025955551935112</v>
      </c>
      <c r="P25" s="16"/>
    </row>
    <row r="26" spans="1:16" x14ac:dyDescent="0.25">
      <c r="A26" s="4" t="s">
        <v>19</v>
      </c>
      <c r="C26" s="11">
        <v>20.767500000001746</v>
      </c>
      <c r="D26" s="11">
        <v>212.09180000000001</v>
      </c>
      <c r="E26" s="11">
        <v>-82.650390000000002</v>
      </c>
      <c r="F26" s="11">
        <v>-28.662109999999998</v>
      </c>
      <c r="G26" s="11">
        <v>-144.0977</v>
      </c>
      <c r="H26" s="11">
        <v>194.3125</v>
      </c>
      <c r="I26" s="11">
        <v>211.1523</v>
      </c>
      <c r="J26" s="11">
        <v>346.47491825524412</v>
      </c>
      <c r="K26" s="11">
        <v>374.20358261841102</v>
      </c>
      <c r="P26" s="16"/>
    </row>
    <row r="27" spans="1:16" x14ac:dyDescent="0.25">
      <c r="A27" s="4" t="s">
        <v>20</v>
      </c>
      <c r="C27" s="11">
        <v>-24.974999999998545</v>
      </c>
      <c r="D27" s="11">
        <v>-65.003910000000005</v>
      </c>
      <c r="E27" s="11">
        <v>48.179690000000001</v>
      </c>
      <c r="F27" s="11">
        <v>-125.7012</v>
      </c>
      <c r="G27" s="11">
        <v>-32.751950000000001</v>
      </c>
      <c r="H27" s="11">
        <v>11.51953</v>
      </c>
      <c r="I27" s="11">
        <v>164.90629999999999</v>
      </c>
      <c r="J27" s="11">
        <v>133.0551745951816</v>
      </c>
      <c r="K27" s="11">
        <v>51.061911218228488</v>
      </c>
      <c r="P27" s="16"/>
    </row>
    <row r="28" spans="1:16" x14ac:dyDescent="0.25">
      <c r="A28" s="4" t="s">
        <v>21</v>
      </c>
      <c r="C28" s="11">
        <v>160.30249999999796</v>
      </c>
      <c r="D28" s="11">
        <v>484.73050000000001</v>
      </c>
      <c r="E28" s="11">
        <v>224.4453</v>
      </c>
      <c r="F28" s="11">
        <v>9.640625</v>
      </c>
      <c r="G28" s="11">
        <v>200.2773</v>
      </c>
      <c r="H28" s="11">
        <v>296.12889999999999</v>
      </c>
      <c r="I28" s="11">
        <v>513.38279999999997</v>
      </c>
      <c r="J28" s="11">
        <v>444.97900915598439</v>
      </c>
      <c r="K28" s="11">
        <v>219.75186156876589</v>
      </c>
      <c r="P28" s="16"/>
    </row>
    <row r="29" spans="1:16" x14ac:dyDescent="0.25">
      <c r="A29" s="4" t="s">
        <v>22</v>
      </c>
      <c r="C29" s="11">
        <v>-48.840000000003783</v>
      </c>
      <c r="D29" s="11">
        <v>102.5664</v>
      </c>
      <c r="E29" s="11">
        <v>311.91410000000002</v>
      </c>
      <c r="F29" s="11">
        <v>583.71879999999999</v>
      </c>
      <c r="G29" s="11">
        <v>140.89449999999999</v>
      </c>
      <c r="H29" s="11">
        <v>482.90230000000003</v>
      </c>
      <c r="I29" s="11">
        <v>1408.547</v>
      </c>
      <c r="J29" s="11">
        <v>1250.7487956228433</v>
      </c>
      <c r="K29" s="11">
        <v>1075.5236633163586</v>
      </c>
      <c r="P29" s="16"/>
    </row>
    <row r="30" spans="1:16" x14ac:dyDescent="0.25">
      <c r="A30" s="4" t="s">
        <v>23</v>
      </c>
      <c r="C30" s="11">
        <v>59.485000000000582</v>
      </c>
      <c r="D30" s="11">
        <v>770.59770000000003</v>
      </c>
      <c r="E30" s="11">
        <v>639.70699999999999</v>
      </c>
      <c r="F30" s="11">
        <v>582.12109999999996</v>
      </c>
      <c r="G30" s="11">
        <v>277.35550000000001</v>
      </c>
      <c r="H30" s="11">
        <v>-71.984380000000002</v>
      </c>
      <c r="I30" s="11">
        <v>-1208.6089999999999</v>
      </c>
      <c r="J30" s="11">
        <v>-336.11886860798404</v>
      </c>
      <c r="K30" s="11">
        <v>29.252658446072019</v>
      </c>
      <c r="P30" s="16"/>
    </row>
    <row r="31" spans="1:16" x14ac:dyDescent="0.25">
      <c r="A31" s="4" t="s">
        <v>24</v>
      </c>
      <c r="C31" s="11">
        <v>-480.92499999998836</v>
      </c>
      <c r="D31" s="11">
        <v>3758.6880000000001</v>
      </c>
      <c r="E31" s="11">
        <v>2687.625</v>
      </c>
      <c r="F31" s="11">
        <v>-487.25</v>
      </c>
      <c r="G31" s="11">
        <v>3137.25</v>
      </c>
      <c r="H31" s="11">
        <v>8965.375</v>
      </c>
      <c r="I31" s="11">
        <v>8127</v>
      </c>
      <c r="J31" s="11">
        <v>4980.1896830329206</v>
      </c>
      <c r="K31" s="11">
        <v>6857.2193969178479</v>
      </c>
      <c r="P31" s="16"/>
    </row>
    <row r="32" spans="1:16" x14ac:dyDescent="0.25">
      <c r="A32" s="4" t="s">
        <v>25</v>
      </c>
      <c r="C32" s="11">
        <v>74.142500000001746</v>
      </c>
      <c r="D32" s="11">
        <v>582.33789999999999</v>
      </c>
      <c r="E32" s="11">
        <v>783.34960000000001</v>
      </c>
      <c r="F32" s="11">
        <v>533.16800000000001</v>
      </c>
      <c r="G32" s="11">
        <v>656.88480000000004</v>
      </c>
      <c r="H32" s="11">
        <v>919.62890000000004</v>
      </c>
      <c r="I32" s="11">
        <v>1085.982</v>
      </c>
      <c r="J32" s="11">
        <v>886.47554025595673</v>
      </c>
      <c r="K32" s="11">
        <v>615.32344538919642</v>
      </c>
      <c r="P32" s="16"/>
    </row>
    <row r="33" spans="1:16" x14ac:dyDescent="0.25">
      <c r="A33" s="4" t="s">
        <v>26</v>
      </c>
      <c r="C33" s="11">
        <v>126.25</v>
      </c>
      <c r="D33" s="11">
        <v>1884.797</v>
      </c>
      <c r="E33" s="11">
        <v>1154.6880000000001</v>
      </c>
      <c r="F33" s="11">
        <v>2017.1559999999999</v>
      </c>
      <c r="G33" s="11">
        <v>2341.2809999999999</v>
      </c>
      <c r="H33" s="11">
        <v>3065.797</v>
      </c>
      <c r="I33" s="11">
        <v>4904.4690000000001</v>
      </c>
      <c r="J33" s="11">
        <v>4272.07556944096</v>
      </c>
      <c r="K33" s="11">
        <v>4772.5884761681082</v>
      </c>
      <c r="P33" s="16"/>
    </row>
    <row r="34" spans="1:16" x14ac:dyDescent="0.25">
      <c r="A34" s="4" t="s">
        <v>27</v>
      </c>
      <c r="C34" s="11">
        <v>-1.5770000000002256</v>
      </c>
      <c r="D34" s="11">
        <v>-31.299800000000001</v>
      </c>
      <c r="E34" s="11">
        <v>-1.2912600000000001</v>
      </c>
      <c r="F34" s="11">
        <v>-28.839359999999999</v>
      </c>
      <c r="G34" s="11">
        <v>-6.2768550000000003</v>
      </c>
      <c r="H34" s="11">
        <v>-15.65479</v>
      </c>
      <c r="I34" s="11">
        <v>-9.9846190000000004</v>
      </c>
      <c r="J34" s="11">
        <v>12.764262179773596</v>
      </c>
      <c r="K34" s="11">
        <v>7.4612088517783377</v>
      </c>
      <c r="P34" s="16"/>
    </row>
    <row r="35" spans="1:16" x14ac:dyDescent="0.25">
      <c r="A35" s="4" t="s">
        <v>28</v>
      </c>
      <c r="C35" s="11">
        <v>-84.775000000023283</v>
      </c>
      <c r="D35" s="11">
        <v>-528.6875</v>
      </c>
      <c r="E35" s="11">
        <v>150.10939999999999</v>
      </c>
      <c r="F35" s="11">
        <v>-880.71879999999999</v>
      </c>
      <c r="G35" s="11">
        <v>-442.04689999999999</v>
      </c>
      <c r="H35" s="11">
        <v>1043.1880000000001</v>
      </c>
      <c r="I35" s="11">
        <v>809.20299999999997</v>
      </c>
      <c r="J35" s="11">
        <v>1165.66584249679</v>
      </c>
      <c r="K35" s="11">
        <v>776.67844489467097</v>
      </c>
      <c r="P35" s="16"/>
    </row>
    <row r="36" spans="1:16" x14ac:dyDescent="0.25">
      <c r="A36" s="4"/>
      <c r="C36" s="12"/>
      <c r="D36" s="12"/>
      <c r="E36" s="12"/>
      <c r="F36" s="12"/>
      <c r="G36" s="12"/>
      <c r="H36" s="12"/>
      <c r="I36" s="12"/>
      <c r="J36" s="12">
        <f>SUM(J7:J35)</f>
        <v>27103.948461456195</v>
      </c>
      <c r="K36" s="12">
        <f>SUM(K7:K35)</f>
        <v>23245.667143484163</v>
      </c>
    </row>
    <row r="37" spans="1:16" x14ac:dyDescent="0.25">
      <c r="A37" s="5" t="s">
        <v>29</v>
      </c>
      <c r="B37" s="7"/>
      <c r="C37" s="13">
        <v>-1640.7910000000386</v>
      </c>
      <c r="D37" s="13">
        <v>11300.446810000001</v>
      </c>
      <c r="E37" s="13">
        <v>9032.2243719999988</v>
      </c>
      <c r="F37" s="13">
        <v>1549.7184319999997</v>
      </c>
      <c r="G37" s="13">
        <v>4918.5728009999993</v>
      </c>
      <c r="H37" s="13">
        <v>21670.908811999994</v>
      </c>
      <c r="I37" s="14">
        <v>24261.091003000005</v>
      </c>
      <c r="J37" s="13">
        <v>27090.94846145669</v>
      </c>
      <c r="K37" s="13">
        <v>23247.667143483181</v>
      </c>
      <c r="P37" s="16"/>
    </row>
    <row r="39" spans="1:16" ht="30" customHeight="1" x14ac:dyDescent="0.25">
      <c r="A39" s="19" t="s">
        <v>43</v>
      </c>
      <c r="B39" s="19"/>
      <c r="C39" s="19"/>
      <c r="D39" s="19"/>
      <c r="E39" s="19"/>
      <c r="F39" s="19"/>
      <c r="G39" s="19"/>
      <c r="H39" s="19"/>
      <c r="I39" s="19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/>
  </sheetViews>
  <sheetFormatPr defaultRowHeight="15" x14ac:dyDescent="0.25"/>
  <cols>
    <col min="3" max="10" width="10.5703125" bestFit="1" customWidth="1"/>
  </cols>
  <sheetData>
    <row r="1" spans="1:19" ht="18.75" x14ac:dyDescent="0.3">
      <c r="A1" s="9" t="s">
        <v>31</v>
      </c>
    </row>
    <row r="2" spans="1:19" x14ac:dyDescent="0.25">
      <c r="A2" s="10" t="s">
        <v>36</v>
      </c>
    </row>
    <row r="3" spans="1:19" x14ac:dyDescent="0.25">
      <c r="A3" s="5"/>
    </row>
    <row r="4" spans="1:19" x14ac:dyDescent="0.25">
      <c r="A4" s="5"/>
    </row>
    <row r="5" spans="1:1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  <c r="N5" s="7"/>
      <c r="O5" s="7"/>
      <c r="P5" s="7"/>
      <c r="Q5" s="7"/>
      <c r="R5" s="7"/>
      <c r="S5" s="7"/>
    </row>
    <row r="7" spans="1:19" x14ac:dyDescent="0.25">
      <c r="A7" s="4" t="s">
        <v>0</v>
      </c>
      <c r="C7" s="11">
        <v>104.76150000000052</v>
      </c>
      <c r="D7" s="11">
        <v>14.617000000000189</v>
      </c>
      <c r="E7" s="11">
        <v>12.576000000000022</v>
      </c>
      <c r="F7" s="11">
        <v>83.864999999999782</v>
      </c>
      <c r="G7" s="11">
        <v>-93.302999999999884</v>
      </c>
      <c r="H7" s="11">
        <v>49.180000000000291</v>
      </c>
      <c r="I7" s="11">
        <v>71.82799999999952</v>
      </c>
      <c r="J7" s="11">
        <v>61.653112963290368</v>
      </c>
      <c r="K7" s="11">
        <v>67.319267776337256</v>
      </c>
      <c r="N7" s="12"/>
      <c r="O7" s="12"/>
      <c r="P7" s="12"/>
      <c r="Q7" s="12"/>
      <c r="R7" s="12"/>
      <c r="S7" s="12"/>
    </row>
    <row r="8" spans="1:19" x14ac:dyDescent="0.25">
      <c r="A8" s="4" t="s">
        <v>1</v>
      </c>
      <c r="C8" s="11">
        <v>555.98500000000058</v>
      </c>
      <c r="D8" s="11">
        <v>572.94999999999709</v>
      </c>
      <c r="E8" s="11">
        <v>515.15000000000146</v>
      </c>
      <c r="F8" s="11">
        <v>639.95000000000437</v>
      </c>
      <c r="G8" s="11">
        <v>487.39999999999418</v>
      </c>
      <c r="H8" s="11">
        <v>688.69000000000233</v>
      </c>
      <c r="I8" s="11">
        <v>1068.5900000000038</v>
      </c>
      <c r="J8" s="11">
        <v>931.68584637372987</v>
      </c>
      <c r="K8" s="11">
        <v>713.76868472609203</v>
      </c>
      <c r="N8" s="12"/>
      <c r="O8" s="12"/>
      <c r="P8" s="12"/>
      <c r="Q8" s="12"/>
      <c r="R8" s="12"/>
      <c r="S8" s="12"/>
    </row>
    <row r="9" spans="1:19" x14ac:dyDescent="0.25">
      <c r="A9" s="4" t="s">
        <v>2</v>
      </c>
      <c r="C9" s="11">
        <v>2438.5749999999825</v>
      </c>
      <c r="D9" s="11">
        <v>1696.6999999999971</v>
      </c>
      <c r="E9" s="11">
        <v>1400.5</v>
      </c>
      <c r="F9" s="11">
        <v>1195.6999999999971</v>
      </c>
      <c r="G9" s="11">
        <v>1275.6000000000058</v>
      </c>
      <c r="H9" s="11">
        <v>2997.6999999999971</v>
      </c>
      <c r="I9" s="11">
        <v>2052.6000000000058</v>
      </c>
      <c r="J9" s="11">
        <v>2564.2939982254029</v>
      </c>
      <c r="K9" s="11">
        <v>2395.7053968852124</v>
      </c>
      <c r="N9" s="12"/>
      <c r="O9" s="12"/>
      <c r="P9" s="12"/>
      <c r="Q9" s="12"/>
      <c r="R9" s="12"/>
      <c r="S9" s="12"/>
    </row>
    <row r="10" spans="1:19" x14ac:dyDescent="0.25">
      <c r="A10" s="4" t="s">
        <v>3</v>
      </c>
      <c r="C10" s="11">
        <v>181.48500000000058</v>
      </c>
      <c r="D10" s="11">
        <v>86.209999999999127</v>
      </c>
      <c r="E10" s="11">
        <v>84.450000000000728</v>
      </c>
      <c r="F10" s="11">
        <v>-248.29999999999927</v>
      </c>
      <c r="G10" s="11">
        <v>-137.93000000000029</v>
      </c>
      <c r="H10" s="11">
        <v>-35.159999999999854</v>
      </c>
      <c r="I10" s="11">
        <v>24.459999999999127</v>
      </c>
      <c r="J10" s="11">
        <v>16.588702825374639</v>
      </c>
      <c r="K10" s="11">
        <v>186.00118289895181</v>
      </c>
      <c r="N10" s="12"/>
      <c r="O10" s="12"/>
      <c r="P10" s="12"/>
      <c r="Q10" s="12"/>
      <c r="R10" s="12"/>
      <c r="S10" s="12"/>
    </row>
    <row r="11" spans="1:19" x14ac:dyDescent="0.25">
      <c r="A11" s="4" t="s">
        <v>4</v>
      </c>
      <c r="C11" s="11">
        <v>65.393750000000182</v>
      </c>
      <c r="D11" s="11">
        <v>31.226000000000113</v>
      </c>
      <c r="E11" s="11">
        <v>4.9709999999997763</v>
      </c>
      <c r="F11" s="11">
        <v>42.805000000000064</v>
      </c>
      <c r="G11" s="11">
        <v>-43.721000000000004</v>
      </c>
      <c r="H11" s="11">
        <v>0.44600000000014006</v>
      </c>
      <c r="I11" s="11">
        <v>-9.8269999999999982</v>
      </c>
      <c r="J11" s="11">
        <v>-51.456476361167006</v>
      </c>
      <c r="K11" s="11">
        <v>7.3609989427259279</v>
      </c>
      <c r="N11" s="12"/>
      <c r="O11" s="12"/>
      <c r="P11" s="12"/>
      <c r="Q11" s="12"/>
      <c r="R11" s="12"/>
      <c r="S11" s="12"/>
    </row>
    <row r="12" spans="1:19" x14ac:dyDescent="0.25">
      <c r="A12" s="4" t="s">
        <v>5</v>
      </c>
      <c r="C12" s="11">
        <v>4489.8499999999767</v>
      </c>
      <c r="D12" s="11">
        <v>5654.7000000000116</v>
      </c>
      <c r="E12" s="11">
        <v>5196.7999999999884</v>
      </c>
      <c r="F12" s="11">
        <v>5933.9000000000233</v>
      </c>
      <c r="G12" s="11">
        <v>5431.5</v>
      </c>
      <c r="H12" s="11">
        <v>6263.8999999999651</v>
      </c>
      <c r="I12" s="11">
        <v>6552.2000000000116</v>
      </c>
      <c r="J12" s="11">
        <v>6105.4206809792668</v>
      </c>
      <c r="K12" s="11">
        <v>4038.61333996756</v>
      </c>
      <c r="N12" s="12"/>
      <c r="O12" s="12"/>
      <c r="P12" s="12"/>
      <c r="Q12" s="12"/>
      <c r="R12" s="12"/>
      <c r="S12" s="12"/>
    </row>
    <row r="13" spans="1:19" x14ac:dyDescent="0.25">
      <c r="A13" s="4" t="s">
        <v>6</v>
      </c>
      <c r="C13" s="11">
        <v>316.77500000000146</v>
      </c>
      <c r="D13" s="11">
        <v>298.72999999999956</v>
      </c>
      <c r="E13" s="11">
        <v>676.38999999999942</v>
      </c>
      <c r="F13" s="11">
        <v>586.56000000000131</v>
      </c>
      <c r="G13" s="11">
        <v>294.66999999999825</v>
      </c>
      <c r="H13" s="11">
        <v>244.79000000000087</v>
      </c>
      <c r="I13" s="11">
        <v>-213.2599999999984</v>
      </c>
      <c r="J13" s="11">
        <v>219.40557636198355</v>
      </c>
      <c r="K13" s="11">
        <v>22.085058196440514</v>
      </c>
      <c r="N13" s="12"/>
      <c r="O13" s="12"/>
      <c r="P13" s="12"/>
      <c r="Q13" s="12"/>
      <c r="R13" s="12"/>
      <c r="S13" s="12"/>
    </row>
    <row r="14" spans="1:19" x14ac:dyDescent="0.25">
      <c r="A14" s="4" t="s">
        <v>7</v>
      </c>
      <c r="C14" s="11">
        <v>186.68000000000029</v>
      </c>
      <c r="D14" s="11">
        <v>115.85000000000036</v>
      </c>
      <c r="E14" s="11">
        <v>-163.63000000000102</v>
      </c>
      <c r="F14" s="11">
        <v>-18.799999999999272</v>
      </c>
      <c r="G14" s="11">
        <v>-100.70000000000073</v>
      </c>
      <c r="H14" s="11">
        <v>-183.04999999999927</v>
      </c>
      <c r="I14" s="11">
        <v>-84.979999999999563</v>
      </c>
      <c r="J14" s="11">
        <v>95.784711266916929</v>
      </c>
      <c r="K14" s="11">
        <v>-4.0536179658793117</v>
      </c>
      <c r="N14" s="12"/>
      <c r="O14" s="12"/>
      <c r="P14" s="12"/>
      <c r="Q14" s="12"/>
      <c r="R14" s="12"/>
      <c r="S14" s="12"/>
    </row>
    <row r="15" spans="1:19" x14ac:dyDescent="0.25">
      <c r="A15" s="4" t="s">
        <v>8</v>
      </c>
      <c r="C15" s="11">
        <v>54.58075000000099</v>
      </c>
      <c r="D15" s="11">
        <v>31.917000000000371</v>
      </c>
      <c r="E15" s="11">
        <v>22.954999999999927</v>
      </c>
      <c r="F15" s="11">
        <v>-5.8190000000004147</v>
      </c>
      <c r="G15" s="11">
        <v>-25.581000000000131</v>
      </c>
      <c r="H15" s="11">
        <v>-30.125</v>
      </c>
      <c r="I15" s="11">
        <v>26.740000000000691</v>
      </c>
      <c r="J15" s="11">
        <v>48.428854295932979</v>
      </c>
      <c r="K15" s="11">
        <v>-10.158699543289913</v>
      </c>
      <c r="N15" s="12"/>
      <c r="O15" s="12"/>
      <c r="P15" s="12"/>
      <c r="Q15" s="12"/>
      <c r="R15" s="12"/>
      <c r="S15" s="12"/>
    </row>
    <row r="16" spans="1:19" x14ac:dyDescent="0.25">
      <c r="A16" s="4" t="s">
        <v>9</v>
      </c>
      <c r="C16" s="11">
        <v>44.077750000000378</v>
      </c>
      <c r="D16" s="11">
        <v>156.85399999999936</v>
      </c>
      <c r="E16" s="11">
        <v>134.39800000000105</v>
      </c>
      <c r="F16" s="11">
        <v>23.898999999999432</v>
      </c>
      <c r="G16" s="11">
        <v>77.929000000000087</v>
      </c>
      <c r="H16" s="11">
        <v>133.39999999999964</v>
      </c>
      <c r="I16" s="11">
        <v>178.45000000000073</v>
      </c>
      <c r="J16" s="11">
        <v>115.67411426892795</v>
      </c>
      <c r="K16" s="11">
        <v>198.12634585858905</v>
      </c>
      <c r="N16" s="12"/>
      <c r="O16" s="12"/>
      <c r="P16" s="12"/>
      <c r="Q16" s="12"/>
      <c r="R16" s="12"/>
      <c r="S16" s="12"/>
    </row>
    <row r="17" spans="1:19" x14ac:dyDescent="0.25">
      <c r="A17" s="4" t="s">
        <v>10</v>
      </c>
      <c r="C17" s="11">
        <v>399.55500000000029</v>
      </c>
      <c r="D17" s="11">
        <v>733.65000000000146</v>
      </c>
      <c r="E17" s="11">
        <v>356.08999999999651</v>
      </c>
      <c r="F17" s="11">
        <v>310.84999999999854</v>
      </c>
      <c r="G17" s="11">
        <v>571.7300000000032</v>
      </c>
      <c r="H17" s="11">
        <v>1218.2799999999988</v>
      </c>
      <c r="I17" s="11">
        <v>1335.6200000000026</v>
      </c>
      <c r="J17" s="11">
        <v>1531.1937169552039</v>
      </c>
      <c r="K17" s="11">
        <v>1872.5593683452098</v>
      </c>
      <c r="N17" s="12"/>
      <c r="O17" s="12"/>
      <c r="P17" s="12"/>
      <c r="Q17" s="12"/>
      <c r="R17" s="12"/>
      <c r="S17" s="12"/>
    </row>
    <row r="18" spans="1:19" x14ac:dyDescent="0.25">
      <c r="A18" s="4" t="s">
        <v>11</v>
      </c>
      <c r="C18" s="11">
        <v>45.229999999999563</v>
      </c>
      <c r="D18" s="11">
        <v>99.909999999999854</v>
      </c>
      <c r="E18" s="11">
        <v>105.30999999999949</v>
      </c>
      <c r="F18" s="11">
        <v>119.23000000000138</v>
      </c>
      <c r="G18" s="11">
        <v>219.70999999999913</v>
      </c>
      <c r="H18" s="11">
        <v>247.90999999999985</v>
      </c>
      <c r="I18" s="11">
        <v>469.61000000000058</v>
      </c>
      <c r="J18" s="11">
        <v>255.98236390193597</v>
      </c>
      <c r="K18" s="11">
        <v>379.26687482594753</v>
      </c>
      <c r="N18" s="12"/>
      <c r="O18" s="12"/>
      <c r="P18" s="12"/>
      <c r="Q18" s="12"/>
      <c r="R18" s="12"/>
      <c r="S18" s="12"/>
    </row>
    <row r="19" spans="1:19" x14ac:dyDescent="0.25">
      <c r="A19" s="4" t="s">
        <v>12</v>
      </c>
      <c r="C19" s="11">
        <v>50.05974999999944</v>
      </c>
      <c r="D19" s="11">
        <v>83.716000000000349</v>
      </c>
      <c r="E19" s="11">
        <v>101.96799999999985</v>
      </c>
      <c r="F19" s="11">
        <v>19.655999999999949</v>
      </c>
      <c r="G19" s="11">
        <v>-53.567000000000007</v>
      </c>
      <c r="H19" s="11">
        <v>4.569999999999709</v>
      </c>
      <c r="I19" s="11">
        <v>310.51699999999983</v>
      </c>
      <c r="J19" s="11">
        <v>-25.154240228866001</v>
      </c>
      <c r="K19" s="11">
        <v>159.71170724158765</v>
      </c>
      <c r="N19" s="12"/>
      <c r="O19" s="12"/>
      <c r="P19" s="12"/>
      <c r="Q19" s="12"/>
      <c r="R19" s="12"/>
      <c r="S19" s="12"/>
    </row>
    <row r="20" spans="1:19" x14ac:dyDescent="0.25">
      <c r="A20" s="4" t="s">
        <v>13</v>
      </c>
      <c r="C20" s="11">
        <v>52.545000000001892</v>
      </c>
      <c r="D20" s="11">
        <v>171.04999999999927</v>
      </c>
      <c r="E20" s="11">
        <v>109.64000000000124</v>
      </c>
      <c r="F20" s="11">
        <v>140.18000000000029</v>
      </c>
      <c r="G20" s="11">
        <v>66.929999999998472</v>
      </c>
      <c r="H20" s="11">
        <v>82.010000000000218</v>
      </c>
      <c r="I20" s="11">
        <v>186.51000000000022</v>
      </c>
      <c r="J20" s="11">
        <v>185.93200365016673</v>
      </c>
      <c r="K20" s="11">
        <v>108.89974927962612</v>
      </c>
      <c r="N20" s="12"/>
      <c r="O20" s="12"/>
      <c r="P20" s="12"/>
      <c r="Q20" s="12"/>
      <c r="R20" s="12"/>
      <c r="S20" s="12"/>
    </row>
    <row r="21" spans="1:19" x14ac:dyDescent="0.25">
      <c r="A21" s="4" t="s">
        <v>14</v>
      </c>
      <c r="C21" s="11">
        <v>47.444499999999607</v>
      </c>
      <c r="D21" s="11">
        <v>195.56600000000071</v>
      </c>
      <c r="E21" s="11">
        <v>335.42399999999907</v>
      </c>
      <c r="F21" s="11">
        <v>369.05000000000109</v>
      </c>
      <c r="G21" s="11">
        <v>358.22999999999956</v>
      </c>
      <c r="H21" s="11">
        <v>304.44999999999891</v>
      </c>
      <c r="I21" s="11">
        <v>441.6200000000008</v>
      </c>
      <c r="J21" s="11">
        <v>202.46126296274633</v>
      </c>
      <c r="K21" s="11">
        <v>238.5006479938329</v>
      </c>
      <c r="N21" s="12"/>
      <c r="O21" s="12"/>
      <c r="P21" s="12"/>
      <c r="Q21" s="12"/>
      <c r="R21" s="12"/>
      <c r="S21" s="12"/>
    </row>
    <row r="22" spans="1:19" x14ac:dyDescent="0.25">
      <c r="A22" s="4" t="s">
        <v>15</v>
      </c>
      <c r="C22" s="11">
        <v>-2.5875000000000909</v>
      </c>
      <c r="D22" s="11">
        <v>20.846000000000004</v>
      </c>
      <c r="E22" s="11">
        <v>9.0499999999999545</v>
      </c>
      <c r="F22" s="11">
        <v>18.16599999999994</v>
      </c>
      <c r="G22" s="11">
        <v>-9.1209999999998672</v>
      </c>
      <c r="H22" s="11">
        <v>37.750999999999976</v>
      </c>
      <c r="I22" s="11">
        <v>-27.503999999999905</v>
      </c>
      <c r="J22" s="11">
        <v>3.2956904737175137</v>
      </c>
      <c r="K22" s="11">
        <v>55.485988250973378</v>
      </c>
      <c r="N22" s="12"/>
      <c r="O22" s="12"/>
      <c r="P22" s="12"/>
      <c r="Q22" s="12"/>
      <c r="R22" s="12"/>
      <c r="S22" s="12"/>
    </row>
    <row r="23" spans="1:19" x14ac:dyDescent="0.25">
      <c r="A23" s="4" t="s">
        <v>16</v>
      </c>
      <c r="C23" s="11">
        <v>26.879750000000058</v>
      </c>
      <c r="D23" s="11">
        <v>13.175999999999931</v>
      </c>
      <c r="E23" s="11">
        <v>-14.422000000000025</v>
      </c>
      <c r="F23" s="11">
        <v>23.032000000000153</v>
      </c>
      <c r="G23" s="11">
        <v>24.11200000000008</v>
      </c>
      <c r="H23" s="11">
        <v>31.281999999999698</v>
      </c>
      <c r="I23" s="11">
        <v>1.887000000000171</v>
      </c>
      <c r="J23" s="11">
        <v>13.703768349896109</v>
      </c>
      <c r="K23" s="11">
        <v>57.487389397970219</v>
      </c>
      <c r="N23" s="12"/>
      <c r="O23" s="12"/>
      <c r="P23" s="12"/>
      <c r="Q23" s="12"/>
      <c r="R23" s="12"/>
      <c r="S23" s="12"/>
    </row>
    <row r="24" spans="1:19" x14ac:dyDescent="0.25">
      <c r="A24" s="4" t="s">
        <v>17</v>
      </c>
      <c r="C24" s="11">
        <v>12123.5</v>
      </c>
      <c r="D24" s="11">
        <v>14764</v>
      </c>
      <c r="E24" s="11">
        <v>13875</v>
      </c>
      <c r="F24" s="11">
        <v>10479</v>
      </c>
      <c r="G24" s="11">
        <v>10090</v>
      </c>
      <c r="H24" s="11">
        <v>13776</v>
      </c>
      <c r="I24" s="11">
        <v>14229</v>
      </c>
      <c r="J24" s="11">
        <v>19360.423864743207</v>
      </c>
      <c r="K24" s="11">
        <v>13805.896855464904</v>
      </c>
      <c r="N24" s="12"/>
      <c r="O24" s="12"/>
      <c r="P24" s="12"/>
      <c r="Q24" s="12"/>
      <c r="R24" s="12"/>
      <c r="S24" s="12"/>
    </row>
    <row r="25" spans="1:19" x14ac:dyDescent="0.25">
      <c r="A25" s="4" t="s">
        <v>18</v>
      </c>
      <c r="C25" s="11">
        <v>79.772499999999127</v>
      </c>
      <c r="D25" s="11">
        <v>266.38999999999942</v>
      </c>
      <c r="E25" s="11">
        <v>410.96000000000095</v>
      </c>
      <c r="F25" s="11">
        <v>129.82999999999993</v>
      </c>
      <c r="G25" s="11">
        <v>204.13999999999942</v>
      </c>
      <c r="H25" s="11">
        <v>137.05999999999949</v>
      </c>
      <c r="I25" s="11">
        <v>404.82999999999993</v>
      </c>
      <c r="J25" s="11">
        <v>8.320983020859785</v>
      </c>
      <c r="K25" s="11">
        <v>154.02595555193511</v>
      </c>
      <c r="N25" s="12"/>
      <c r="O25" s="12"/>
      <c r="P25" s="12"/>
      <c r="Q25" s="12"/>
      <c r="R25" s="12"/>
      <c r="S25" s="12"/>
    </row>
    <row r="26" spans="1:19" x14ac:dyDescent="0.25">
      <c r="A26" s="4" t="s">
        <v>19</v>
      </c>
      <c r="C26" s="11">
        <v>382.90750000000116</v>
      </c>
      <c r="D26" s="11">
        <v>443.86000000000058</v>
      </c>
      <c r="E26" s="11">
        <v>134.34999999999854</v>
      </c>
      <c r="F26" s="11">
        <v>146.34000000000015</v>
      </c>
      <c r="G26" s="11">
        <v>73.900000000001455</v>
      </c>
      <c r="H26" s="11">
        <v>383.30999999999767</v>
      </c>
      <c r="I26" s="11">
        <v>401.15000000000146</v>
      </c>
      <c r="J26" s="11">
        <v>542.47491825524412</v>
      </c>
      <c r="K26" s="11">
        <v>546.20358261841102</v>
      </c>
      <c r="N26" s="12"/>
      <c r="O26" s="12"/>
      <c r="P26" s="12"/>
      <c r="Q26" s="12"/>
      <c r="R26" s="12"/>
      <c r="S26" s="12"/>
    </row>
    <row r="27" spans="1:19" x14ac:dyDescent="0.25">
      <c r="A27" s="4" t="s">
        <v>20</v>
      </c>
      <c r="C27" s="11">
        <v>121.46749999999884</v>
      </c>
      <c r="D27" s="11">
        <v>79.020000000000437</v>
      </c>
      <c r="E27" s="11">
        <v>160.18000000000029</v>
      </c>
      <c r="F27" s="11">
        <v>-32.700000000000728</v>
      </c>
      <c r="G27" s="11">
        <v>81.25</v>
      </c>
      <c r="H27" s="11">
        <v>138.52000000000044</v>
      </c>
      <c r="I27" s="11">
        <v>278.90999999999985</v>
      </c>
      <c r="J27" s="11">
        <v>246.0551745951816</v>
      </c>
      <c r="K27" s="11">
        <v>163.06191121822849</v>
      </c>
      <c r="N27" s="12"/>
      <c r="O27" s="12"/>
      <c r="P27" s="12"/>
      <c r="Q27" s="12"/>
      <c r="R27" s="12"/>
      <c r="S27" s="12"/>
    </row>
    <row r="28" spans="1:19" x14ac:dyDescent="0.25">
      <c r="A28" s="4" t="s">
        <v>21</v>
      </c>
      <c r="C28" s="11">
        <v>717.47999999999593</v>
      </c>
      <c r="D28" s="11">
        <v>834.04000000000087</v>
      </c>
      <c r="E28" s="11">
        <v>540.44000000000233</v>
      </c>
      <c r="F28" s="11">
        <v>275.63999999999942</v>
      </c>
      <c r="G28" s="11">
        <v>466.27999999999884</v>
      </c>
      <c r="H28" s="11">
        <v>601.12999999999738</v>
      </c>
      <c r="I28" s="11">
        <v>771.38000000000466</v>
      </c>
      <c r="J28" s="11">
        <v>719.97900915598439</v>
      </c>
      <c r="K28" s="11">
        <v>514.75186156876589</v>
      </c>
      <c r="N28" s="12"/>
      <c r="O28" s="12"/>
      <c r="P28" s="12"/>
      <c r="Q28" s="12"/>
      <c r="R28" s="12"/>
      <c r="S28" s="12"/>
    </row>
    <row r="29" spans="1:19" x14ac:dyDescent="0.25">
      <c r="A29" s="4" t="s">
        <v>22</v>
      </c>
      <c r="C29" s="11">
        <v>808.59500000000116</v>
      </c>
      <c r="D29" s="11">
        <v>792.7300000000032</v>
      </c>
      <c r="E29" s="11">
        <v>979.90999999999622</v>
      </c>
      <c r="F29" s="11">
        <v>1236.7200000000012</v>
      </c>
      <c r="G29" s="11">
        <v>816.88999999999942</v>
      </c>
      <c r="H29" s="11">
        <v>1081.9100000000035</v>
      </c>
      <c r="I29" s="11">
        <v>2023.5399999999936</v>
      </c>
      <c r="J29" s="11">
        <v>1843.7487956228433</v>
      </c>
      <c r="K29" s="11">
        <v>1725.5236633163586</v>
      </c>
      <c r="N29" s="12"/>
      <c r="O29" s="12"/>
      <c r="P29" s="12"/>
      <c r="Q29" s="12"/>
      <c r="R29" s="12"/>
      <c r="S29" s="12"/>
    </row>
    <row r="30" spans="1:19" x14ac:dyDescent="0.25">
      <c r="A30" s="4" t="s">
        <v>23</v>
      </c>
      <c r="C30" s="11">
        <v>227.11750000000029</v>
      </c>
      <c r="D30" s="11">
        <v>1183.0800000000017</v>
      </c>
      <c r="E30" s="11">
        <v>1103.7099999999991</v>
      </c>
      <c r="F30" s="11">
        <v>1099.1200000000026</v>
      </c>
      <c r="G30" s="11">
        <v>835.35999999999331</v>
      </c>
      <c r="H30" s="11">
        <v>417.01000000000204</v>
      </c>
      <c r="I30" s="11">
        <v>-815.61000000000058</v>
      </c>
      <c r="J30" s="11">
        <v>28.881131392015959</v>
      </c>
      <c r="K30" s="11">
        <v>308.25265844607202</v>
      </c>
      <c r="N30" s="12"/>
      <c r="O30" s="12"/>
      <c r="P30" s="12"/>
      <c r="Q30" s="12"/>
      <c r="R30" s="12"/>
      <c r="S30" s="12"/>
    </row>
    <row r="31" spans="1:19" x14ac:dyDescent="0.25">
      <c r="A31" s="4" t="s">
        <v>24</v>
      </c>
      <c r="C31" s="11">
        <v>11059.875</v>
      </c>
      <c r="D31" s="11">
        <v>13880.800000000047</v>
      </c>
      <c r="E31" s="11">
        <v>12139.599999999977</v>
      </c>
      <c r="F31" s="11">
        <v>9512.6999999999534</v>
      </c>
      <c r="G31" s="11">
        <v>12813.300000000047</v>
      </c>
      <c r="H31" s="11">
        <v>18500.400000000023</v>
      </c>
      <c r="I31" s="11">
        <v>17666</v>
      </c>
      <c r="J31" s="11">
        <v>14350.189683032921</v>
      </c>
      <c r="K31" s="11">
        <v>15847.219396917848</v>
      </c>
      <c r="N31" s="12"/>
      <c r="O31" s="12"/>
      <c r="P31" s="12"/>
      <c r="Q31" s="12"/>
      <c r="R31" s="12"/>
      <c r="S31" s="12"/>
    </row>
    <row r="32" spans="1:19" x14ac:dyDescent="0.25">
      <c r="A32" s="4" t="s">
        <v>25</v>
      </c>
      <c r="C32" s="11">
        <v>588.07749999999942</v>
      </c>
      <c r="D32" s="11">
        <v>832.47999999999956</v>
      </c>
      <c r="E32" s="11">
        <v>1057.3500000000022</v>
      </c>
      <c r="F32" s="11">
        <v>848.16999999999825</v>
      </c>
      <c r="G32" s="11">
        <v>953.88000000000102</v>
      </c>
      <c r="H32" s="11">
        <v>1271.6299999999974</v>
      </c>
      <c r="I32" s="11">
        <v>1381.9900000000016</v>
      </c>
      <c r="J32" s="11">
        <v>1226.4755402559567</v>
      </c>
      <c r="K32" s="11">
        <v>913.32344538919642</v>
      </c>
      <c r="N32" s="12"/>
      <c r="O32" s="12"/>
      <c r="P32" s="12"/>
      <c r="Q32" s="12"/>
      <c r="R32" s="12"/>
      <c r="S32" s="12"/>
    </row>
    <row r="33" spans="1:19" x14ac:dyDescent="0.25">
      <c r="A33" s="4" t="s">
        <v>26</v>
      </c>
      <c r="C33" s="11">
        <v>2212.7999999999884</v>
      </c>
      <c r="D33" s="11">
        <v>3218.1000000000058</v>
      </c>
      <c r="E33" s="11">
        <v>2263.6999999999825</v>
      </c>
      <c r="F33" s="11">
        <v>3000.1000000000058</v>
      </c>
      <c r="G33" s="11">
        <v>3447.3000000000175</v>
      </c>
      <c r="H33" s="11">
        <v>4106.7999999999884</v>
      </c>
      <c r="I33" s="11">
        <v>5755.5</v>
      </c>
      <c r="J33" s="11">
        <v>5221.07556944096</v>
      </c>
      <c r="K33" s="11">
        <v>5448.5884761681082</v>
      </c>
      <c r="N33" s="12"/>
      <c r="O33" s="12"/>
      <c r="P33" s="12"/>
      <c r="Q33" s="12"/>
      <c r="R33" s="12"/>
      <c r="S33" s="12"/>
    </row>
    <row r="34" spans="1:19" x14ac:dyDescent="0.25">
      <c r="A34" s="4" t="s">
        <v>27</v>
      </c>
      <c r="C34" s="11">
        <v>37.750500000000102</v>
      </c>
      <c r="D34" s="11">
        <v>-15.876999999999953</v>
      </c>
      <c r="E34" s="11">
        <v>6.7089999999998327</v>
      </c>
      <c r="F34" s="11">
        <v>-24.838999999999942</v>
      </c>
      <c r="G34" s="11">
        <v>-8.2770000000000437</v>
      </c>
      <c r="H34" s="11">
        <v>-14.654999999999745</v>
      </c>
      <c r="I34" s="11">
        <v>-5.9850000000001273</v>
      </c>
      <c r="J34" s="11">
        <v>18.764262179773596</v>
      </c>
      <c r="K34" s="11">
        <v>13.461208851778338</v>
      </c>
      <c r="N34" s="12"/>
      <c r="O34" s="12"/>
      <c r="P34" s="12"/>
      <c r="Q34" s="12"/>
      <c r="R34" s="12"/>
      <c r="S34" s="12"/>
    </row>
    <row r="35" spans="1:19" x14ac:dyDescent="0.25">
      <c r="A35" s="4" t="s">
        <v>28</v>
      </c>
      <c r="C35" s="11">
        <v>3151.9250000000175</v>
      </c>
      <c r="D35" s="11">
        <v>1985.5</v>
      </c>
      <c r="E35" s="11">
        <v>2572.1000000000058</v>
      </c>
      <c r="F35" s="11">
        <v>1530.2999999999884</v>
      </c>
      <c r="G35" s="11">
        <v>1667</v>
      </c>
      <c r="H35" s="11">
        <v>3165.2000000000116</v>
      </c>
      <c r="I35" s="11">
        <v>2934.1999999999825</v>
      </c>
      <c r="J35" s="11">
        <v>3147.66584249679</v>
      </c>
      <c r="K35" s="11">
        <v>2736.678444894671</v>
      </c>
      <c r="N35" s="12"/>
      <c r="O35" s="12"/>
      <c r="P35" s="12"/>
      <c r="Q35" s="12"/>
      <c r="R35" s="12"/>
      <c r="S35" s="12"/>
    </row>
    <row r="36" spans="1:19" x14ac:dyDescent="0.25">
      <c r="A36" s="4"/>
      <c r="C36" s="11"/>
      <c r="D36" s="11"/>
      <c r="E36" s="11"/>
      <c r="F36" s="11"/>
      <c r="G36" s="11"/>
      <c r="H36" s="11"/>
      <c r="I36" s="11"/>
    </row>
    <row r="37" spans="1:19" x14ac:dyDescent="0.25">
      <c r="A37" s="5" t="s">
        <v>29</v>
      </c>
      <c r="B37" s="7"/>
      <c r="C37" s="14">
        <v>40568.558249999965</v>
      </c>
      <c r="D37" s="14">
        <v>48241.791000000063</v>
      </c>
      <c r="E37" s="14">
        <v>44131.628999999957</v>
      </c>
      <c r="F37" s="14">
        <v>37434.304999999971</v>
      </c>
      <c r="G37" s="14">
        <v>39784.911000000051</v>
      </c>
      <c r="H37" s="14">
        <v>55620.338999999985</v>
      </c>
      <c r="I37" s="14">
        <v>57409.966000000015</v>
      </c>
      <c r="J37" s="13">
        <v>58988.948461456195</v>
      </c>
      <c r="K37" s="13">
        <v>52663.667143484156</v>
      </c>
    </row>
    <row r="39" spans="1:19" ht="27" customHeight="1" x14ac:dyDescent="0.25">
      <c r="A39" s="19"/>
      <c r="B39" s="17"/>
      <c r="C39" s="17"/>
      <c r="D39" s="17"/>
      <c r="E39" s="17"/>
      <c r="F39" s="17"/>
      <c r="G39" s="17"/>
      <c r="H39" s="17"/>
      <c r="I39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/>
  </sheetViews>
  <sheetFormatPr defaultRowHeight="15" x14ac:dyDescent="0.25"/>
  <sheetData>
    <row r="1" spans="1:19" ht="18.75" x14ac:dyDescent="0.3">
      <c r="A1" s="9" t="s">
        <v>31</v>
      </c>
    </row>
    <row r="2" spans="1:19" x14ac:dyDescent="0.25">
      <c r="A2" s="10" t="s">
        <v>35</v>
      </c>
    </row>
    <row r="3" spans="1:19" x14ac:dyDescent="0.25">
      <c r="A3" s="5"/>
    </row>
    <row r="4" spans="1:19" x14ac:dyDescent="0.25">
      <c r="A4" s="5"/>
    </row>
    <row r="5" spans="1:1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9" x14ac:dyDescent="0.25">
      <c r="A7" s="4" t="s">
        <v>0</v>
      </c>
      <c r="C7" s="8">
        <v>1.5770209242812062E-2</v>
      </c>
      <c r="D7" s="8">
        <v>2.2003612825531871E-3</v>
      </c>
      <c r="E7" s="8">
        <v>1.8889641744186392E-3</v>
      </c>
      <c r="F7" s="8">
        <v>1.257309945904117E-2</v>
      </c>
      <c r="G7" s="8">
        <v>-1.3814361677083609E-2</v>
      </c>
      <c r="H7" s="8">
        <v>7.3835473606220781E-3</v>
      </c>
      <c r="I7" s="8">
        <v>1.0704723667218863E-2</v>
      </c>
      <c r="J7" s="8">
        <v>9.0910159693295967E-3</v>
      </c>
      <c r="K7" s="8">
        <v>9.8370856984792976E-3</v>
      </c>
      <c r="N7" s="8"/>
      <c r="O7" s="8"/>
      <c r="P7" s="8"/>
      <c r="Q7" s="8"/>
      <c r="R7" s="8"/>
      <c r="S7" s="8"/>
    </row>
    <row r="8" spans="1:19" x14ac:dyDescent="0.25">
      <c r="A8" s="4" t="s">
        <v>1</v>
      </c>
      <c r="C8" s="8">
        <v>1.1104819541813981E-2</v>
      </c>
      <c r="D8" s="8">
        <v>1.1443665488245713E-2</v>
      </c>
      <c r="E8" s="8">
        <v>1.0172798353868862E-2</v>
      </c>
      <c r="F8" s="8">
        <v>1.2509994115933676E-2</v>
      </c>
      <c r="G8" s="8">
        <v>9.4101656432419301E-3</v>
      </c>
      <c r="H8" s="8">
        <v>1.3172489047472036E-2</v>
      </c>
      <c r="I8" s="8">
        <v>2.0173060273952936E-2</v>
      </c>
      <c r="J8" s="8">
        <v>1.7240757968976395E-2</v>
      </c>
      <c r="K8" s="8">
        <v>1.2984361388008958E-2</v>
      </c>
      <c r="N8" s="8"/>
      <c r="O8" s="8"/>
      <c r="P8" s="8"/>
      <c r="Q8" s="8"/>
      <c r="R8" s="8"/>
      <c r="S8" s="8"/>
    </row>
    <row r="9" spans="1:19" x14ac:dyDescent="0.25">
      <c r="A9" s="4" t="s">
        <v>2</v>
      </c>
      <c r="C9" s="8">
        <v>2.1521838897861408E-2</v>
      </c>
      <c r="D9" s="8">
        <v>1.4974361689922056E-2</v>
      </c>
      <c r="E9" s="8">
        <v>1.2177869059865065E-2</v>
      </c>
      <c r="F9" s="8">
        <v>1.0271966131806254E-2</v>
      </c>
      <c r="G9" s="8">
        <v>1.0846947999105572E-2</v>
      </c>
      <c r="H9" s="8">
        <v>2.5217138939478634E-2</v>
      </c>
      <c r="I9" s="8">
        <v>1.6842094898632309E-2</v>
      </c>
      <c r="J9" s="8">
        <v>2.0692170149987144E-2</v>
      </c>
      <c r="K9" s="8">
        <v>1.8939863861359152E-2</v>
      </c>
      <c r="N9" s="8"/>
      <c r="O9" s="8"/>
      <c r="P9" s="8"/>
      <c r="Q9" s="8"/>
      <c r="R9" s="8"/>
      <c r="S9" s="8"/>
    </row>
    <row r="10" spans="1:19" x14ac:dyDescent="0.25">
      <c r="A10" s="4" t="s">
        <v>3</v>
      </c>
      <c r="C10" s="8">
        <v>8.4730846444745593E-3</v>
      </c>
      <c r="D10" s="8">
        <v>4.0249311359072948E-3</v>
      </c>
      <c r="E10" s="8">
        <v>3.9269553749998742E-3</v>
      </c>
      <c r="F10" s="8">
        <v>-1.1500875882251016E-2</v>
      </c>
      <c r="G10" s="8">
        <v>-6.4630370323166542E-3</v>
      </c>
      <c r="H10" s="8">
        <v>-1.6582222781880152E-3</v>
      </c>
      <c r="I10" s="8">
        <v>1.1555030241015007E-3</v>
      </c>
      <c r="J10" s="8">
        <v>7.8275439070174535E-4</v>
      </c>
      <c r="K10" s="8">
        <v>8.7697856491419923E-3</v>
      </c>
      <c r="N10" s="8"/>
      <c r="O10" s="8"/>
      <c r="P10" s="8"/>
      <c r="Q10" s="8"/>
      <c r="R10" s="8"/>
      <c r="S10" s="8"/>
    </row>
    <row r="11" spans="1:19" x14ac:dyDescent="0.25">
      <c r="A11" s="4" t="s">
        <v>4</v>
      </c>
      <c r="C11" s="8">
        <v>6.0662105751391637E-2</v>
      </c>
      <c r="D11" s="8">
        <v>2.8966604823747799E-2</v>
      </c>
      <c r="E11" s="8">
        <v>4.4815033185299225E-3</v>
      </c>
      <c r="F11" s="8">
        <v>3.8417802237844967E-2</v>
      </c>
      <c r="G11" s="8">
        <v>-3.778818014143448E-2</v>
      </c>
      <c r="H11" s="8">
        <v>4.0061763382293059E-4</v>
      </c>
      <c r="I11" s="8">
        <v>-8.8235267709232401E-3</v>
      </c>
      <c r="J11" s="8">
        <v>-4.6613353486051556E-2</v>
      </c>
      <c r="K11" s="8">
        <v>6.9941991759352451E-3</v>
      </c>
      <c r="N11" s="8"/>
      <c r="O11" s="8"/>
      <c r="P11" s="8"/>
      <c r="Q11" s="8"/>
      <c r="R11" s="8"/>
      <c r="S11" s="8"/>
    </row>
    <row r="12" spans="1:19" x14ac:dyDescent="0.25">
      <c r="A12" s="4" t="s">
        <v>5</v>
      </c>
      <c r="C12" s="8">
        <v>1.4595205201137672E-2</v>
      </c>
      <c r="D12" s="8">
        <v>1.8381796017878926E-2</v>
      </c>
      <c r="E12" s="8">
        <v>1.6588371349947062E-2</v>
      </c>
      <c r="F12" s="8">
        <v>1.8632143972946213E-2</v>
      </c>
      <c r="G12" s="8">
        <v>1.6742681492331934E-2</v>
      </c>
      <c r="H12" s="8">
        <v>1.8990613381744348E-2</v>
      </c>
      <c r="I12" s="8">
        <v>1.9494456804970417E-2</v>
      </c>
      <c r="J12" s="8">
        <v>1.7817824548594263E-2</v>
      </c>
      <c r="K12" s="8">
        <v>1.1579806650058089E-2</v>
      </c>
      <c r="N12" s="8"/>
      <c r="O12" s="8"/>
      <c r="P12" s="8"/>
      <c r="Q12" s="8"/>
      <c r="R12" s="8"/>
      <c r="S12" s="8"/>
    </row>
    <row r="13" spans="1:19" x14ac:dyDescent="0.25">
      <c r="A13" s="4" t="s">
        <v>6</v>
      </c>
      <c r="C13" s="8">
        <v>1.6920837562096121E-2</v>
      </c>
      <c r="D13" s="8">
        <v>1.5956946744297928E-2</v>
      </c>
      <c r="E13" s="8">
        <v>3.5562544789016437E-2</v>
      </c>
      <c r="F13" s="8">
        <v>2.9780484684293285E-2</v>
      </c>
      <c r="G13" s="8">
        <v>1.4528159000684271E-2</v>
      </c>
      <c r="H13" s="8">
        <v>1.1896089632532858E-2</v>
      </c>
      <c r="I13" s="8">
        <v>-1.0241982812525419E-2</v>
      </c>
      <c r="J13" s="8">
        <v>1.0646168486571295E-2</v>
      </c>
      <c r="K13" s="8">
        <v>1.0603398607242909E-3</v>
      </c>
      <c r="N13" s="8"/>
      <c r="O13" s="8"/>
      <c r="P13" s="8"/>
      <c r="Q13" s="8"/>
      <c r="R13" s="8"/>
      <c r="S13" s="8"/>
    </row>
    <row r="14" spans="1:19" x14ac:dyDescent="0.25">
      <c r="A14" s="4" t="s">
        <v>7</v>
      </c>
      <c r="C14" s="8">
        <v>1.695241554667638E-2</v>
      </c>
      <c r="D14" s="8">
        <v>1.052034144569558E-2</v>
      </c>
      <c r="E14" s="8">
        <v>-1.4704547599042161E-2</v>
      </c>
      <c r="F14" s="8">
        <v>-1.7146682572950489E-3</v>
      </c>
      <c r="G14" s="8">
        <v>-9.2001951501176071E-3</v>
      </c>
      <c r="H14" s="8">
        <v>-1.6879181758496231E-2</v>
      </c>
      <c r="I14" s="8">
        <v>-7.9706087320278174E-3</v>
      </c>
      <c r="J14" s="8">
        <v>9.0562107717484519E-3</v>
      </c>
      <c r="K14" s="8">
        <v>-3.7981995976521521E-4</v>
      </c>
      <c r="N14" s="8"/>
      <c r="O14" s="8"/>
      <c r="P14" s="8"/>
      <c r="Q14" s="8"/>
      <c r="R14" s="8"/>
      <c r="S14" s="8"/>
    </row>
    <row r="15" spans="1:19" x14ac:dyDescent="0.25">
      <c r="A15" s="4" t="s">
        <v>8</v>
      </c>
      <c r="C15" s="8">
        <v>1.0555163411332622E-2</v>
      </c>
      <c r="D15" s="8">
        <v>6.172307097273233E-3</v>
      </c>
      <c r="E15" s="8">
        <v>4.4119481437048247E-3</v>
      </c>
      <c r="F15" s="8">
        <v>-1.1134983788352315E-3</v>
      </c>
      <c r="G15" s="8">
        <v>-4.9005249563558451E-3</v>
      </c>
      <c r="H15" s="8">
        <v>-5.7994344757272831E-3</v>
      </c>
      <c r="I15" s="8">
        <v>5.1778085399762919E-3</v>
      </c>
      <c r="J15" s="8">
        <v>9.3292311499257874E-3</v>
      </c>
      <c r="K15" s="8">
        <v>-1.9388621097256031E-3</v>
      </c>
      <c r="N15" s="8"/>
      <c r="O15" s="8"/>
      <c r="P15" s="8"/>
      <c r="Q15" s="8"/>
      <c r="R15" s="8"/>
      <c r="S15" s="8"/>
    </row>
    <row r="16" spans="1:19" x14ac:dyDescent="0.25">
      <c r="A16" s="4" t="s">
        <v>9</v>
      </c>
      <c r="C16" s="8">
        <v>4.7713520242477136E-3</v>
      </c>
      <c r="D16" s="8">
        <v>1.6979216280580189E-2</v>
      </c>
      <c r="E16" s="8">
        <v>1.4305491069898535E-2</v>
      </c>
      <c r="F16" s="8">
        <v>2.5079618001495607E-3</v>
      </c>
      <c r="G16" s="8">
        <v>8.1574131927779625E-3</v>
      </c>
      <c r="H16" s="8">
        <v>1.3850990750777559E-2</v>
      </c>
      <c r="I16" s="8">
        <v>1.8275422756767412E-2</v>
      </c>
      <c r="J16" s="8">
        <v>1.1633805920839402E-2</v>
      </c>
      <c r="K16" s="8">
        <v>1.9697201496667649E-2</v>
      </c>
      <c r="N16" s="8"/>
      <c r="O16" s="8"/>
      <c r="P16" s="8"/>
      <c r="Q16" s="8"/>
      <c r="R16" s="8"/>
      <c r="S16" s="8"/>
    </row>
    <row r="17" spans="1:19" x14ac:dyDescent="0.25">
      <c r="A17" s="4" t="s">
        <v>10</v>
      </c>
      <c r="C17" s="8">
        <v>8.6444473291361137E-3</v>
      </c>
      <c r="D17" s="8">
        <v>1.5872655286558013E-2</v>
      </c>
      <c r="E17" s="8">
        <v>7.5837004428740418E-3</v>
      </c>
      <c r="F17" s="8">
        <v>6.5703897254618671E-3</v>
      </c>
      <c r="G17" s="8">
        <v>1.2005689016263421E-2</v>
      </c>
      <c r="H17" s="8">
        <v>2.5279022071938551E-2</v>
      </c>
      <c r="I17" s="8">
        <v>2.7030494863554466E-2</v>
      </c>
      <c r="J17" s="8">
        <v>3.0172956012334939E-2</v>
      </c>
      <c r="K17" s="8">
        <v>3.5818976515611833E-2</v>
      </c>
      <c r="N17" s="8"/>
      <c r="O17" s="8"/>
      <c r="P17" s="8"/>
      <c r="Q17" s="8"/>
      <c r="R17" s="8"/>
      <c r="S17" s="8"/>
    </row>
    <row r="18" spans="1:19" x14ac:dyDescent="0.25">
      <c r="A18" s="4" t="s">
        <v>11</v>
      </c>
      <c r="C18" s="8">
        <v>4.3998054474707745E-3</v>
      </c>
      <c r="D18" s="8">
        <v>9.7188715953306914E-3</v>
      </c>
      <c r="E18" s="8">
        <v>1.0145560028940404E-2</v>
      </c>
      <c r="F18" s="8">
        <v>1.1371244475557152E-2</v>
      </c>
      <c r="G18" s="8">
        <v>2.0718660562311086E-2</v>
      </c>
      <c r="H18" s="8">
        <v>2.2903393889225576E-2</v>
      </c>
      <c r="I18" s="8">
        <v>4.2413929825226848E-2</v>
      </c>
      <c r="J18" s="8">
        <v>2.2178944850000493E-2</v>
      </c>
      <c r="K18" s="8">
        <v>3.2147619383981363E-2</v>
      </c>
      <c r="N18" s="8"/>
      <c r="O18" s="8"/>
      <c r="P18" s="8"/>
      <c r="Q18" s="8"/>
      <c r="R18" s="8"/>
      <c r="S18" s="8"/>
    </row>
    <row r="19" spans="1:19" x14ac:dyDescent="0.25">
      <c r="A19" s="4" t="s">
        <v>12</v>
      </c>
      <c r="C19" s="8">
        <v>7.0348159078132992E-3</v>
      </c>
      <c r="D19" s="8">
        <v>1.176447442383366E-2</v>
      </c>
      <c r="E19" s="8">
        <v>1.4162780865245139E-2</v>
      </c>
      <c r="F19" s="8">
        <v>2.6919817401027668E-3</v>
      </c>
      <c r="G19" s="8">
        <v>-7.3165568051749563E-3</v>
      </c>
      <c r="H19" s="8">
        <v>6.2880334870119015E-4</v>
      </c>
      <c r="I19" s="8">
        <v>4.2698343573728481E-2</v>
      </c>
      <c r="J19" s="8">
        <v>-3.3172497820606051E-3</v>
      </c>
      <c r="K19" s="8">
        <v>2.1132300622352496E-2</v>
      </c>
      <c r="N19" s="8"/>
      <c r="O19" s="8"/>
      <c r="P19" s="8"/>
      <c r="Q19" s="8"/>
      <c r="R19" s="8"/>
      <c r="S19" s="8"/>
    </row>
    <row r="20" spans="1:19" x14ac:dyDescent="0.25">
      <c r="A20" s="4" t="s">
        <v>13</v>
      </c>
      <c r="C20" s="8">
        <v>4.1918627842043787E-3</v>
      </c>
      <c r="D20" s="8">
        <v>1.364579178300751E-2</v>
      </c>
      <c r="E20" s="8">
        <v>8.6289602197380244E-3</v>
      </c>
      <c r="F20" s="8">
        <v>1.0938154715040671E-2</v>
      </c>
      <c r="G20" s="8">
        <v>5.1659981151399581E-3</v>
      </c>
      <c r="H20" s="8">
        <v>6.2974168381608742E-3</v>
      </c>
      <c r="I20" s="8">
        <v>1.423217887172723E-2</v>
      </c>
      <c r="J20" s="8">
        <v>1.3988976135950626E-2</v>
      </c>
      <c r="K20" s="8">
        <v>8.0802616922506232E-3</v>
      </c>
      <c r="N20" s="8"/>
      <c r="O20" s="8"/>
      <c r="P20" s="8"/>
      <c r="Q20" s="8"/>
      <c r="R20" s="8"/>
      <c r="S20" s="8"/>
    </row>
    <row r="21" spans="1:19" x14ac:dyDescent="0.25">
      <c r="A21" s="4" t="s">
        <v>14</v>
      </c>
      <c r="C21" s="8">
        <v>4.9847131750367308E-3</v>
      </c>
      <c r="D21" s="8">
        <v>2.0546963647825267E-2</v>
      </c>
      <c r="E21" s="8">
        <v>3.4531499554334433E-2</v>
      </c>
      <c r="F21" s="8">
        <v>3.6725083814393322E-2</v>
      </c>
      <c r="G21" s="8">
        <v>3.4385546609534856E-2</v>
      </c>
      <c r="H21" s="8">
        <v>2.8251890496433285E-2</v>
      </c>
      <c r="I21" s="8">
        <v>3.9854810878715563E-2</v>
      </c>
      <c r="J21" s="8">
        <v>1.7571186053478405E-2</v>
      </c>
      <c r="K21" s="8">
        <v>2.0341543238063364E-2</v>
      </c>
      <c r="N21" s="8"/>
      <c r="O21" s="8"/>
      <c r="P21" s="8"/>
      <c r="Q21" s="8"/>
      <c r="R21" s="8"/>
      <c r="S21" s="8"/>
    </row>
    <row r="22" spans="1:19" x14ac:dyDescent="0.25">
      <c r="A22" s="4" t="s">
        <v>15</v>
      </c>
      <c r="C22" s="8">
        <v>-1.6639871382637241E-3</v>
      </c>
      <c r="D22" s="8">
        <v>1.3405787781350487E-2</v>
      </c>
      <c r="E22" s="8">
        <v>5.742946963091633E-3</v>
      </c>
      <c r="F22" s="8">
        <v>1.1461950815700117E-2</v>
      </c>
      <c r="G22" s="8">
        <v>-5.6897362672185814E-3</v>
      </c>
      <c r="H22" s="8">
        <v>2.3684063588300885E-2</v>
      </c>
      <c r="I22" s="8">
        <v>-1.6856122356425085E-2</v>
      </c>
      <c r="J22" s="8">
        <v>2.0544290929696007E-3</v>
      </c>
      <c r="K22" s="8">
        <v>3.4517294940094478E-2</v>
      </c>
      <c r="N22" s="8"/>
      <c r="O22" s="8"/>
      <c r="P22" s="8"/>
      <c r="Q22" s="8"/>
      <c r="R22" s="8"/>
      <c r="S22" s="8"/>
    </row>
    <row r="23" spans="1:19" x14ac:dyDescent="0.25">
      <c r="A23" s="4" t="s">
        <v>16</v>
      </c>
      <c r="C23" s="8">
        <v>1.1799714661984222E-2</v>
      </c>
      <c r="D23" s="8">
        <v>5.7840210711150863E-3</v>
      </c>
      <c r="E23" s="8">
        <v>-6.2945840913137818E-3</v>
      </c>
      <c r="F23" s="8">
        <v>1.0116156598385384E-2</v>
      </c>
      <c r="G23" s="8">
        <v>1.0484453770916113E-2</v>
      </c>
      <c r="H23" s="8">
        <v>1.3461003882270006E-2</v>
      </c>
      <c r="I23" s="8">
        <v>8.0121264616717092E-4</v>
      </c>
      <c r="J23" s="8">
        <v>5.8139072682625859E-3</v>
      </c>
      <c r="K23" s="8">
        <v>2.4248397492867113E-2</v>
      </c>
      <c r="N23" s="8"/>
      <c r="O23" s="8"/>
      <c r="P23" s="8"/>
      <c r="Q23" s="8"/>
      <c r="R23" s="8"/>
      <c r="S23" s="8"/>
    </row>
    <row r="24" spans="1:19" x14ac:dyDescent="0.25">
      <c r="A24" s="4" t="s">
        <v>17</v>
      </c>
      <c r="C24" s="8">
        <v>1.1751027675761392E-2</v>
      </c>
      <c r="D24" s="8">
        <v>1.4310403151312823E-2</v>
      </c>
      <c r="E24" s="8">
        <v>1.3258974773068477E-2</v>
      </c>
      <c r="F24" s="8">
        <v>9.8827164219643659E-3</v>
      </c>
      <c r="G24" s="8">
        <v>9.4227294163791164E-3</v>
      </c>
      <c r="H24" s="8">
        <v>1.2744875821649515E-2</v>
      </c>
      <c r="I24" s="8">
        <v>1.2998307269423748E-2</v>
      </c>
      <c r="J24" s="8">
        <v>1.7458963757205126E-2</v>
      </c>
      <c r="K24" s="8">
        <v>1.2236334042233565E-2</v>
      </c>
      <c r="N24" s="8"/>
      <c r="O24" s="8"/>
      <c r="P24" s="8"/>
      <c r="Q24" s="8"/>
      <c r="R24" s="8"/>
      <c r="S24" s="8"/>
    </row>
    <row r="25" spans="1:19" x14ac:dyDescent="0.25">
      <c r="A25" s="4" t="s">
        <v>18</v>
      </c>
      <c r="C25" s="8">
        <v>5.400616072032979E-3</v>
      </c>
      <c r="D25" s="8">
        <v>1.8034662514386346E-2</v>
      </c>
      <c r="E25" s="8">
        <v>2.7329210720743458E-2</v>
      </c>
      <c r="F25" s="8">
        <v>8.4041337748044231E-3</v>
      </c>
      <c r="G25" s="8">
        <v>1.3104226552780762E-2</v>
      </c>
      <c r="H25" s="8">
        <v>8.6844012794062841E-3</v>
      </c>
      <c r="I25" s="8">
        <v>2.5430010465231634E-2</v>
      </c>
      <c r="J25" s="8">
        <v>5.0973269386744846E-4</v>
      </c>
      <c r="K25" s="8">
        <v>9.4306243955719626E-3</v>
      </c>
      <c r="N25" s="8"/>
      <c r="O25" s="8"/>
      <c r="P25" s="8"/>
      <c r="Q25" s="8"/>
      <c r="R25" s="8"/>
      <c r="S25" s="8"/>
    </row>
    <row r="26" spans="1:19" x14ac:dyDescent="0.25">
      <c r="A26" s="4" t="s">
        <v>19</v>
      </c>
      <c r="C26" s="8">
        <v>1.3720840649299501E-2</v>
      </c>
      <c r="D26" s="8">
        <v>1.590497007919156E-2</v>
      </c>
      <c r="E26" s="8">
        <v>4.7388333193418841E-3</v>
      </c>
      <c r="F26" s="8">
        <v>5.1374028838122587E-3</v>
      </c>
      <c r="G26" s="8">
        <v>2.5810687860070569E-3</v>
      </c>
      <c r="H26" s="8">
        <v>1.3353213414177389E-2</v>
      </c>
      <c r="I26" s="8">
        <v>1.3790550026883341E-2</v>
      </c>
      <c r="J26" s="8">
        <v>1.8395269552347271E-2</v>
      </c>
      <c r="K26" s="8">
        <v>1.8187150644872752E-2</v>
      </c>
      <c r="N26" s="8"/>
      <c r="O26" s="8"/>
      <c r="P26" s="8"/>
      <c r="Q26" s="8"/>
      <c r="R26" s="8"/>
      <c r="S26" s="8"/>
    </row>
    <row r="27" spans="1:19" x14ac:dyDescent="0.25">
      <c r="A27" s="4" t="s">
        <v>20</v>
      </c>
      <c r="C27" s="8">
        <v>5.8358556740654771E-3</v>
      </c>
      <c r="D27" s="8">
        <v>3.7964831363506146E-3</v>
      </c>
      <c r="E27" s="8">
        <v>7.6666752819840589E-3</v>
      </c>
      <c r="F27" s="8">
        <v>-1.5532080633823275E-3</v>
      </c>
      <c r="G27" s="8">
        <v>3.8652743750149376E-3</v>
      </c>
      <c r="H27" s="8">
        <v>6.564384470482354E-3</v>
      </c>
      <c r="I27" s="8">
        <v>1.3131189010309186E-2</v>
      </c>
      <c r="J27" s="8">
        <v>1.1434228573455663E-2</v>
      </c>
      <c r="K27" s="8">
        <v>7.4918530177341403E-3</v>
      </c>
      <c r="N27" s="8"/>
      <c r="O27" s="8"/>
      <c r="P27" s="8"/>
      <c r="Q27" s="8"/>
      <c r="R27" s="8"/>
      <c r="S27" s="8"/>
    </row>
    <row r="28" spans="1:19" x14ac:dyDescent="0.25">
      <c r="A28" s="4" t="s">
        <v>21</v>
      </c>
      <c r="C28" s="8">
        <v>1.9623652973031997E-2</v>
      </c>
      <c r="D28" s="8">
        <v>2.2811662381707842E-2</v>
      </c>
      <c r="E28" s="8">
        <v>1.445179757001025E-2</v>
      </c>
      <c r="F28" s="8">
        <v>7.265829618351427E-3</v>
      </c>
      <c r="G28" s="8">
        <v>1.2202411172162142E-2</v>
      </c>
      <c r="H28" s="8">
        <v>1.5541749400181937E-2</v>
      </c>
      <c r="I28" s="8">
        <v>1.9638218685406938E-2</v>
      </c>
      <c r="J28" s="8">
        <v>1.7976595446823618E-2</v>
      </c>
      <c r="K28" s="8">
        <v>1.2625475482774817E-2</v>
      </c>
      <c r="N28" s="8"/>
      <c r="O28" s="8"/>
      <c r="P28" s="8"/>
      <c r="Q28" s="8"/>
      <c r="R28" s="8"/>
      <c r="S28" s="8"/>
    </row>
    <row r="29" spans="1:19" x14ac:dyDescent="0.25">
      <c r="A29" s="4" t="s">
        <v>22</v>
      </c>
      <c r="C29" s="8">
        <v>1.3855769560300235E-2</v>
      </c>
      <c r="D29" s="8">
        <v>1.3583913088179855E-2</v>
      </c>
      <c r="E29" s="8">
        <v>1.6566321328578715E-2</v>
      </c>
      <c r="F29" s="8">
        <v>2.0567218309999635E-2</v>
      </c>
      <c r="G29" s="8">
        <v>1.3311473721535405E-2</v>
      </c>
      <c r="H29" s="8">
        <v>1.7398457004788259E-2</v>
      </c>
      <c r="I29" s="8">
        <v>3.1984555408452131E-2</v>
      </c>
      <c r="J29" s="8">
        <v>2.8239503434299706E-2</v>
      </c>
      <c r="K29" s="8">
        <v>2.5702889006163243E-2</v>
      </c>
      <c r="N29" s="8"/>
      <c r="O29" s="8"/>
      <c r="P29" s="8"/>
      <c r="Q29" s="8"/>
      <c r="R29" s="8"/>
      <c r="S29" s="8"/>
    </row>
    <row r="30" spans="1:19" x14ac:dyDescent="0.25">
      <c r="A30" s="4" t="s">
        <v>23</v>
      </c>
      <c r="C30" s="8">
        <v>6.9327686202686287E-3</v>
      </c>
      <c r="D30" s="8">
        <v>3.6113553113553243E-2</v>
      </c>
      <c r="E30" s="8">
        <v>3.2516495262068013E-2</v>
      </c>
      <c r="F30" s="8">
        <v>3.1361502722503376E-2</v>
      </c>
      <c r="G30" s="8">
        <v>2.311077518867255E-2</v>
      </c>
      <c r="H30" s="8">
        <v>1.1276248760521357E-2</v>
      </c>
      <c r="I30" s="8">
        <v>-2.1808756980267519E-2</v>
      </c>
      <c r="J30" s="8">
        <v>7.8947572475573935E-4</v>
      </c>
      <c r="K30" s="8">
        <v>8.4195461031728591E-3</v>
      </c>
      <c r="N30" s="8"/>
      <c r="O30" s="8"/>
      <c r="P30" s="8"/>
      <c r="Q30" s="8"/>
      <c r="R30" s="8"/>
      <c r="S30" s="8"/>
    </row>
    <row r="31" spans="1:19" x14ac:dyDescent="0.25">
      <c r="A31" s="4" t="s">
        <v>24</v>
      </c>
      <c r="C31" s="8">
        <v>2.1315228033117993E-2</v>
      </c>
      <c r="D31" s="8">
        <v>2.6751877148892378E-2</v>
      </c>
      <c r="E31" s="8">
        <v>2.2786553163117951E-2</v>
      </c>
      <c r="F31" s="8">
        <v>1.7457942155185036E-2</v>
      </c>
      <c r="G31" s="8">
        <v>2.3111800378459835E-2</v>
      </c>
      <c r="H31" s="8">
        <v>3.2616008225403226E-2</v>
      </c>
      <c r="I31" s="8">
        <v>3.0161230952463924E-2</v>
      </c>
      <c r="J31" s="8">
        <v>2.3782817983107662E-2</v>
      </c>
      <c r="K31" s="8">
        <v>2.5653752732602841E-2</v>
      </c>
      <c r="N31" s="8"/>
      <c r="O31" s="8"/>
      <c r="P31" s="8"/>
      <c r="Q31" s="8"/>
      <c r="R31" s="8"/>
      <c r="S31" s="8"/>
    </row>
    <row r="32" spans="1:19" x14ac:dyDescent="0.25">
      <c r="A32" s="4" t="s">
        <v>25</v>
      </c>
      <c r="C32" s="8">
        <v>2.4863753593776402E-2</v>
      </c>
      <c r="D32" s="8">
        <v>3.5197023507525849E-2</v>
      </c>
      <c r="E32" s="8">
        <v>4.318449891523124E-2</v>
      </c>
      <c r="F32" s="8">
        <v>3.320709596767335E-2</v>
      </c>
      <c r="G32" s="8">
        <v>3.6145509662750985E-2</v>
      </c>
      <c r="H32" s="8">
        <v>4.6505104615731208E-2</v>
      </c>
      <c r="I32" s="8">
        <v>4.8295137846573466E-2</v>
      </c>
      <c r="J32" s="8">
        <v>4.088593049309508E-2</v>
      </c>
      <c r="K32" s="8">
        <v>2.9250713397218853E-2</v>
      </c>
      <c r="N32" s="8"/>
      <c r="O32" s="8"/>
      <c r="P32" s="8"/>
      <c r="Q32" s="8"/>
      <c r="R32" s="8"/>
      <c r="S32" s="8"/>
    </row>
    <row r="33" spans="1:19" x14ac:dyDescent="0.25">
      <c r="A33" s="4" t="s">
        <v>26</v>
      </c>
      <c r="C33" s="8">
        <v>1.5967787327084107E-2</v>
      </c>
      <c r="D33" s="8">
        <v>2.3222133223648633E-2</v>
      </c>
      <c r="E33" s="8">
        <v>1.5964360343053485E-2</v>
      </c>
      <c r="F33" s="8">
        <v>2.0825234900819778E-2</v>
      </c>
      <c r="G33" s="8">
        <v>2.3441309008716882E-2</v>
      </c>
      <c r="H33" s="8">
        <v>2.7286220950087703E-2</v>
      </c>
      <c r="I33" s="8">
        <v>3.7224719464476363E-2</v>
      </c>
      <c r="J33" s="8">
        <v>3.2556343563932E-2</v>
      </c>
      <c r="K33" s="8">
        <v>3.2903787525400352E-2</v>
      </c>
      <c r="N33" s="8"/>
      <c r="O33" s="8"/>
      <c r="P33" s="8"/>
      <c r="Q33" s="8"/>
      <c r="R33" s="8"/>
      <c r="S33" s="8"/>
    </row>
    <row r="34" spans="1:19" x14ac:dyDescent="0.25">
      <c r="A34" s="4" t="s">
        <v>27</v>
      </c>
      <c r="C34" s="8">
        <v>1.3569554277498239E-2</v>
      </c>
      <c r="D34" s="8">
        <v>-5.7070452911573977E-3</v>
      </c>
      <c r="E34" s="8">
        <v>2.42541636796334E-3</v>
      </c>
      <c r="F34" s="8">
        <v>-8.9579895211826521E-3</v>
      </c>
      <c r="G34" s="8">
        <v>-3.0120164061553378E-3</v>
      </c>
      <c r="H34" s="8">
        <v>-5.3490945776860643E-3</v>
      </c>
      <c r="I34" s="8">
        <v>-2.1962811107715252E-3</v>
      </c>
      <c r="J34" s="8">
        <v>6.9009690456840467E-3</v>
      </c>
      <c r="K34" s="8">
        <v>4.9167246870811532E-3</v>
      </c>
      <c r="N34" s="8"/>
      <c r="O34" s="8"/>
      <c r="P34" s="8"/>
      <c r="Q34" s="8"/>
      <c r="R34" s="8"/>
      <c r="S34" s="8"/>
    </row>
    <row r="35" spans="1:19" x14ac:dyDescent="0.25">
      <c r="A35" s="4" t="s">
        <v>28</v>
      </c>
      <c r="C35" s="8">
        <v>1.3595670159123238E-2</v>
      </c>
      <c r="D35" s="8">
        <v>8.5643545138094357E-3</v>
      </c>
      <c r="E35" s="8">
        <v>1.1000412713279673E-2</v>
      </c>
      <c r="F35" s="8">
        <v>6.4736076646025875E-3</v>
      </c>
      <c r="G35" s="8">
        <v>7.0065303216320096E-3</v>
      </c>
      <c r="H35" s="8">
        <v>1.321101775173128E-2</v>
      </c>
      <c r="I35" s="8">
        <v>1.2087178289381217E-2</v>
      </c>
      <c r="J35" s="8">
        <v>1.2811676805834837E-2</v>
      </c>
      <c r="K35" s="8">
        <v>1.0997967322172952E-2</v>
      </c>
      <c r="N35" s="8"/>
      <c r="O35" s="8"/>
      <c r="P35" s="8"/>
      <c r="Q35" s="8"/>
      <c r="R35" s="8"/>
      <c r="S35" s="8"/>
    </row>
    <row r="36" spans="1:19" x14ac:dyDescent="0.25">
      <c r="A36" s="4"/>
      <c r="I36" s="8"/>
    </row>
    <row r="37" spans="1:19" x14ac:dyDescent="0.25">
      <c r="A37" s="5" t="s">
        <v>29</v>
      </c>
      <c r="B37" s="7"/>
      <c r="C37" s="8">
        <v>1.4633163544850225E-2</v>
      </c>
      <c r="D37" s="8">
        <v>1.7400914596206851E-2</v>
      </c>
      <c r="E37" s="8">
        <v>1.5646113901494729E-2</v>
      </c>
      <c r="F37" s="8">
        <v>1.3067240741846176E-2</v>
      </c>
      <c r="G37" s="8">
        <v>1.3708635742273323E-2</v>
      </c>
      <c r="H37" s="8">
        <v>1.8905855367955304E-2</v>
      </c>
      <c r="I37" s="8">
        <v>1.915207930079732E-2</v>
      </c>
      <c r="J37" s="8">
        <v>1.9309021999469156E-2</v>
      </c>
      <c r="K37" s="8">
        <v>1.6911995399294888E-2</v>
      </c>
      <c r="N37" s="8"/>
      <c r="O37" s="8"/>
      <c r="P37" s="8"/>
      <c r="Q37" s="8"/>
      <c r="R37" s="8"/>
      <c r="S37" s="8"/>
    </row>
    <row r="39" spans="1:19" s="15" customFormat="1" ht="20.25" customHeight="1" x14ac:dyDescent="0.25">
      <c r="A39" s="20"/>
      <c r="B39" s="18"/>
      <c r="C39" s="18"/>
      <c r="D39" s="18"/>
      <c r="E39" s="18"/>
      <c r="F39" s="18"/>
      <c r="G39" s="18"/>
      <c r="H39" s="18"/>
      <c r="I3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Population Estimates</vt:lpstr>
      <vt:lpstr>Births</vt:lpstr>
      <vt:lpstr>Deaths</vt:lpstr>
      <vt:lpstr>Natural Increase</vt:lpstr>
      <vt:lpstr>Net Migration</vt:lpstr>
      <vt:lpstr>Annual Change</vt:lpstr>
      <vt:lpstr>Annual Change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HARRIS</dc:creator>
  <cp:lastModifiedBy>EMILY HARRIS</cp:lastModifiedBy>
  <dcterms:created xsi:type="dcterms:W3CDTF">2016-04-28T19:14:30Z</dcterms:created>
  <dcterms:modified xsi:type="dcterms:W3CDTF">2018-11-28T21:54:51Z</dcterms:modified>
</cp:coreProperties>
</file>